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7" activeTab="0"/>
  </bookViews>
  <sheets>
    <sheet name="динамика 1991-2023 (каз)" sheetId="1" r:id="rId1"/>
  </sheets>
  <definedNames/>
  <calcPr fullCalcOnLoad="1"/>
</workbook>
</file>

<file path=xl/sharedStrings.xml><?xml version="1.0" encoding="utf-8"?>
<sst xmlns="http://schemas.openxmlformats.org/spreadsheetml/2006/main" count="996" uniqueCount="403">
  <si>
    <t>-</t>
  </si>
  <si>
    <t>млрд. т-км</t>
  </si>
  <si>
    <t>1 964 416</t>
  </si>
  <si>
    <t xml:space="preserve"> -</t>
  </si>
  <si>
    <t>мың адам</t>
  </si>
  <si>
    <t>Табыстар, млн.теңге</t>
  </si>
  <si>
    <t>Шығындар, млн. теңге</t>
  </si>
  <si>
    <t>өткен жылға пайызбен</t>
  </si>
  <si>
    <t>теңге</t>
  </si>
  <si>
    <t xml:space="preserve">өткен жылға пайызбен </t>
  </si>
  <si>
    <t xml:space="preserve">Жұмыспен қамтылған халық </t>
  </si>
  <si>
    <t>Жалдамалы қызметкерлер</t>
  </si>
  <si>
    <t>Өз бетінше жұмыспен қамтылғандар</t>
  </si>
  <si>
    <t>Жұмыссыз халық</t>
  </si>
  <si>
    <t>Жұмыссыздық деңгейі, пайызбен</t>
  </si>
  <si>
    <t>млн. теңге</t>
  </si>
  <si>
    <t xml:space="preserve">1991 жылға пайызбен </t>
  </si>
  <si>
    <t>1991 жылға пайызбен</t>
  </si>
  <si>
    <t>млрд. теңге</t>
  </si>
  <si>
    <t>млн. адам</t>
  </si>
  <si>
    <t>2006 жылға пайызбен</t>
  </si>
  <si>
    <t>2002 жылға пайызбен</t>
  </si>
  <si>
    <t>млн. ж-км</t>
  </si>
  <si>
    <t>млн. тонна</t>
  </si>
  <si>
    <t>картоп</t>
  </si>
  <si>
    <t xml:space="preserve">темекі </t>
  </si>
  <si>
    <t>қант қызылшасы</t>
  </si>
  <si>
    <t xml:space="preserve">Негізгі капиталға салынған инвестициялар </t>
  </si>
  <si>
    <t>одан:</t>
  </si>
  <si>
    <t>жылқы</t>
  </si>
  <si>
    <t>құс, млн. бас</t>
  </si>
  <si>
    <t>Көліктің барлық түрлерімен жүк тасымалдау тарифтерінің индексі (кезең соңына, өткен жылғы желтоқсанға пайызбен)</t>
  </si>
  <si>
    <t>Ұзақ мерзімді жұмыссыздық деңгейі, %</t>
  </si>
  <si>
    <t>одан :</t>
  </si>
  <si>
    <t>Қазақстан Республикасының негізгі әлеуметтiк-экономикалық көрсеткiштерi</t>
  </si>
  <si>
    <t>АҚШ доллары</t>
  </si>
  <si>
    <t>млн. АҚШ доллары</t>
  </si>
  <si>
    <t>тамақ өнімдерін өндіру, млн. теңге</t>
  </si>
  <si>
    <t>ірі қара мал</t>
  </si>
  <si>
    <t>қой мен ешкі</t>
  </si>
  <si>
    <t>шошқа</t>
  </si>
  <si>
    <t>жалпы ауданның мың шаршы метрі</t>
  </si>
  <si>
    <t>Денсаулық сақтау объектілерін пайдалануға беру:</t>
  </si>
  <si>
    <t>оның ішінде:</t>
  </si>
  <si>
    <t>мемлекеттік сектор</t>
  </si>
  <si>
    <t>кәсіпкерлік секторы</t>
  </si>
  <si>
    <t>Бюджет тапшылығы (профициті), млн. теңге</t>
  </si>
  <si>
    <t xml:space="preserve">Бюджет тапшылығы  (профициті) ЖІӨ-ге пайызбен </t>
  </si>
  <si>
    <t xml:space="preserve">Бюджет тапшылығы (профициті), млн. теңге </t>
  </si>
  <si>
    <t xml:space="preserve">Бюджет тапшылығы ЖІӨ-ге пайызбен </t>
  </si>
  <si>
    <t xml:space="preserve">Бюджеттің дефициті (профициті), млн. теңге </t>
  </si>
  <si>
    <t>Күнкөрістің ең төменгі деңгейінің шамасы</t>
  </si>
  <si>
    <t>Тұтыну бағасының индексі (кезең соңына, өткен жылғы желтоқсанға пайызбен)</t>
  </si>
  <si>
    <t>азық-түлік тауарларына баға индексі</t>
  </si>
  <si>
    <t>азық-түлік емес тауарларына баға индексі</t>
  </si>
  <si>
    <t>Орман шаруашылығы өнімі мен қызметтеріне баға индексі (кезең соңына, өткен жылғы желтоқсанға пайызбен)</t>
  </si>
  <si>
    <t>Заңды тұлғаларға көрсетілген почталық және курьерлік қызметтер тарифтерінің индексі (кезең соңына, өткен жылғы желтоқсанға пайызбен)</t>
  </si>
  <si>
    <t>Заңды тұлғаларға көрсетілген байланыс қызметтері тарифтерінің индексі (кезең соңына, өткен жылғы желтоқсанға пайызбен)</t>
  </si>
  <si>
    <t>341</t>
  </si>
  <si>
    <t>149,11</t>
  </si>
  <si>
    <t>Ең төменгі жалақы, теңге</t>
  </si>
  <si>
    <t>Халықтың орта есеппен жан басына шаққандағы атаулы ақшалай табыстары</t>
  </si>
  <si>
    <t>61 672,7</t>
  </si>
  <si>
    <t>мал шаруашылығының жалпы өнімі</t>
  </si>
  <si>
    <t>өсімдік шаруашылығының жалпы өнімі</t>
  </si>
  <si>
    <t>бидай (күрішті қоса) және бұршақ дақылдары</t>
  </si>
  <si>
    <t>күнбағыс тұқымы</t>
  </si>
  <si>
    <t>мақта</t>
  </si>
  <si>
    <t>Мал мен құс саны, жыл соңына, мың бас</t>
  </si>
  <si>
    <t>Өндіруші кәсіпорындардың өнеркәсіп өнімдерінің (тауарлардың, көрсетілетін қызметтердің) баға индексі</t>
  </si>
  <si>
    <t>Өнеркәсіп кәсіпорындарымен өндірістік-техникалық мақсаттағы өнімдерді сатып алу бағасының индексі</t>
  </si>
  <si>
    <t>Тауарлардың, өнімдердің көтерме саудада сату бағасының индексі (кезең соңына, өткен жылғы желтоқсанға пайызбен)</t>
  </si>
  <si>
    <t>өсімдік шаруашылығы жалпы өнімдерінің нақты көлем индексі</t>
  </si>
  <si>
    <t>мал шаруашылығы жалпы өнімдерінің нақты көлем индексі</t>
  </si>
  <si>
    <t>көкөністер</t>
  </si>
  <si>
    <t xml:space="preserve">барлық халық </t>
  </si>
  <si>
    <t>ерлер</t>
  </si>
  <si>
    <t>әйелдер</t>
  </si>
  <si>
    <t xml:space="preserve">Халықтың табиғи өсімі </t>
  </si>
  <si>
    <t>адам</t>
  </si>
  <si>
    <t>1000 адамға</t>
  </si>
  <si>
    <t xml:space="preserve">Колледжегі оқушылар саны, адам </t>
  </si>
  <si>
    <t>Нәресте өлімі коэффициенті 
(1000 туғандарға)</t>
  </si>
  <si>
    <t>Тіркелген заңды тұлғалар саны</t>
  </si>
  <si>
    <t>Жұмыс істеп тұрғандар заңды тұлғалар саны</t>
  </si>
  <si>
    <t>Өндіріс әдісі бойынша жалпы ішкі өнім</t>
  </si>
  <si>
    <t>Өндіріс әдісі бойынша жалпы ішкі өнімнің нақты көлем индексі</t>
  </si>
  <si>
    <t>Халықтың жан басына шаққандағы өндіріс әдісімен жалпы ішкі өнім</t>
  </si>
  <si>
    <t>халыққа арналған ақылы көрсетілетін қызметтерге баға индексі</t>
  </si>
  <si>
    <t>Құрылыстағы баға индексі (кезең соңына, өткен жылғы желтоқсанға пайызбен)</t>
  </si>
  <si>
    <t>Өндірушілердің ауыл шаруашылығы өнімі бағасының индексі (кезең соңына, өткен жылғы желтоқсанға пайызбен)</t>
  </si>
  <si>
    <t>Құндық көріністегі бөлшек сауда көлемі</t>
  </si>
  <si>
    <t xml:space="preserve">Бөлшек сауданың нақты көлем индексі </t>
  </si>
  <si>
    <t>Тасымалданған жолаушылар</t>
  </si>
  <si>
    <t>Жолаушылар айналымы</t>
  </si>
  <si>
    <t>Тасымалдаған жүк, жолжүгі, жүк-жолжүгі</t>
  </si>
  <si>
    <t>Жүк айналымы</t>
  </si>
  <si>
    <t>Көлік қызметінің жалпы шығарылымы</t>
  </si>
  <si>
    <t>Тауар айналымы шетелдік валютада
(сыртқы сауда айналымы)</t>
  </si>
  <si>
    <t>Тауар айналымы шетелдік валютада
(экспорт)</t>
  </si>
  <si>
    <t xml:space="preserve">
Тауар айналымы шетелдік валютада
(импорт)</t>
  </si>
  <si>
    <t>коммерциялық емес сектор</t>
  </si>
  <si>
    <t>өнеркәсіптік өнімнің нақты көлем индекстері, өткен жылға пайызбен</t>
  </si>
  <si>
    <t>өнеркәсіптік өнімнің нақты көлем индекстері, 1991 жылға пайызбен</t>
  </si>
  <si>
    <t>нақты көлем индекстері, өткен жылға пайызбен</t>
  </si>
  <si>
    <t>нақты көлем индекстері, 1991 жылға пайызбен</t>
  </si>
  <si>
    <t>Негізгі капиталға салынған инвестициялардың нақты көлем индексі</t>
  </si>
  <si>
    <t>Негізгі капиталға салынған инвестициялардың нақты көлем индексі, 1991 жылға пайызбен</t>
  </si>
  <si>
    <t>Құрылыс жұмыстарының нақты көлем индексі</t>
  </si>
  <si>
    <t>Құрылыс жұмыстарының нақты көлем индексі, 1991 жылға пайызбен</t>
  </si>
  <si>
    <t>Пайдалануға берілген тұрғын ғимараттардың жалпы алаңы</t>
  </si>
  <si>
    <t>Пайдалануға берілген тұрғын ғимараттардың жалпы алаңының нақты көлем индексі</t>
  </si>
  <si>
    <t>Пайдалануға берілген тұрғын ғимараттардың жалпы алаңының нақты көлем индексі, 1991 жылға пайызбен</t>
  </si>
  <si>
    <t xml:space="preserve">Әлеуметтік-мәдени мақсаттағы объектілерді пайдалануға беру: </t>
  </si>
  <si>
    <t>Пайдалануға берілген жалпы білім беретін мектептердегі оқушы орындарының саны</t>
  </si>
  <si>
    <t>Пайдалануға берілген мектепке дейінгі ұйымдардағы орындар саны</t>
  </si>
  <si>
    <t>Пайдалануға берілген ауруханалардағы төсек саны</t>
  </si>
  <si>
    <t>Пайдалануға берілген амбулаториялық-емханалық ұйымдардағы ауысымдағы келіп кетулер саны</t>
  </si>
  <si>
    <t xml:space="preserve">сусындар өндіру, млн. теңге </t>
  </si>
  <si>
    <t>темекі өнімдерін өндіру, млн. теңге</t>
  </si>
  <si>
    <t>жеңіл өнеркәсіп, млн. теңге</t>
  </si>
  <si>
    <t>Туған кезде халықтың күтілетін өмір сүру ұзақтығы</t>
  </si>
  <si>
    <t>Туудың жалпы коэффициенті (1000 адамға)</t>
  </si>
  <si>
    <t>Өлімнің жалпы коэффициенті (1000 адамға)</t>
  </si>
  <si>
    <t>Некелесудің жалпы коэффициенті</t>
  </si>
  <si>
    <t>Ажырасудың жалпы коэффициенті</t>
  </si>
  <si>
    <t>Барлық ағындар бойынша көші-қон айырымы, адам</t>
  </si>
  <si>
    <t>Тағайындалған айлық зейнетақының орташа мөлшері</t>
  </si>
  <si>
    <t>Зейнетақының ең төменгі мөлшері</t>
  </si>
  <si>
    <t xml:space="preserve">атаулы ақшалай табыстар индексі, өткен жылға пайызбен </t>
  </si>
  <si>
    <t xml:space="preserve">атаулы ақшалай табыстар индексі, 1995 жылға пайызбен </t>
  </si>
  <si>
    <t>Жұмыс күші (15 және одан жоғары жастағы)</t>
  </si>
  <si>
    <t>Тауарлардың, өнімдердің экспорттық жеткізілімдері бағасының индексі (кезең соңына, өткен жылғы желтоқсанға пайызбен)</t>
  </si>
  <si>
    <t>Тауарлардың, өнімдердің импорттық түсімдері бағасының индексі (кезең соңына, өткен жылғы желтоқсанға пайызбен)</t>
  </si>
  <si>
    <t>ҒЗТКЖ-мен айналысқан ұйымдар (кәсіпорындар) саны, бірлік</t>
  </si>
  <si>
    <t>Нақты жалақы индексі, 1994 жылға пайызбен</t>
  </si>
  <si>
    <t>ашық топырақта өсірілген көкөністер</t>
  </si>
  <si>
    <t>кәсіптік жоғарғы білім секторы</t>
  </si>
  <si>
    <t xml:space="preserve"> ғылым докторлары</t>
  </si>
  <si>
    <t>бейіні бойынша докторлар</t>
  </si>
  <si>
    <t>философияның PhD докторлары</t>
  </si>
  <si>
    <t>ғылым кандидаттары</t>
  </si>
  <si>
    <t>Әлеуметтік-демографиялық көрсеткіштер</t>
  </si>
  <si>
    <t>Ұлттық экономика</t>
  </si>
  <si>
    <t>Экономиканың нақты секторы</t>
  </si>
  <si>
    <t>Қаржы жүйесі</t>
  </si>
  <si>
    <t>Жоғары оқу орындарындағы білім алушылар,                 мың адам</t>
  </si>
  <si>
    <t>46 971 150,0</t>
  </si>
  <si>
    <t>137 278,3</t>
  </si>
  <si>
    <t>101,1</t>
  </si>
  <si>
    <t>220,0</t>
  </si>
  <si>
    <t>2 639 710,3</t>
  </si>
  <si>
    <t>7 714,8</t>
  </si>
  <si>
    <t>Ғылыми-зерттеу және тәжірибелік-конструкторлық жұмыстарға (бұдан әрі - ҒЗТКЖ) ішкі шығындар, млн. теңге</t>
  </si>
  <si>
    <t xml:space="preserve">ҒЗТКЖ-ды орындаған қызметкерлердің саны, адам
</t>
  </si>
  <si>
    <t>одан зерттеуші-мамандар</t>
  </si>
  <si>
    <t>Тіркелген қылмыстар саны</t>
  </si>
  <si>
    <t>24,0 есе</t>
  </si>
  <si>
    <t>22,9 есе</t>
  </si>
  <si>
    <t>25,6 есе</t>
  </si>
  <si>
    <t>Байланыс қызметінің көлемі</t>
  </si>
  <si>
    <t>Көлік қызметінің нақты көлем индексі пайызбен</t>
  </si>
  <si>
    <t>Ауыл шаруашылығы өнімдерінің (көрсетілетін қызметтерінің) жалпы шығарылымы</t>
  </si>
  <si>
    <t>Ауыл шаруашылығы жалпы өнімдерінің (көрсетілетін қызметтерінің) нақты көлем индексі, %-бен</t>
  </si>
  <si>
    <t>Жоғары оқу орындарының саны, бірлік</t>
  </si>
  <si>
    <t>Кезең соңына халық саны</t>
  </si>
  <si>
    <t>3,9 есе</t>
  </si>
  <si>
    <t xml:space="preserve"> 3,8 есе</t>
  </si>
  <si>
    <t xml:space="preserve"> 3,9 есе</t>
  </si>
  <si>
    <t>3,8 есе</t>
  </si>
  <si>
    <t>3,6 есе</t>
  </si>
  <si>
    <t>3,3 есе</t>
  </si>
  <si>
    <t>3,1 есе</t>
  </si>
  <si>
    <t>3 есе</t>
  </si>
  <si>
    <t>2,6 есе</t>
  </si>
  <si>
    <t>2,4 есе</t>
  </si>
  <si>
    <t>1,6 есе</t>
  </si>
  <si>
    <t>1,7 есе</t>
  </si>
  <si>
    <t>1,9 есе</t>
  </si>
  <si>
    <t>2,1 есе</t>
  </si>
  <si>
    <t>1 қаңтардан - 14952 тенге</t>
  </si>
  <si>
    <t>1 қаңтардан - 7000 тенге;
1 шілдеден - 9200 тенге</t>
  </si>
  <si>
    <t>1 қаңтардан - 10515 тенге;
1 шілдеден - 12025 тенге</t>
  </si>
  <si>
    <t>1 қаңтардан - 13470 теңге;
1 шілдеден - 13717 тенге</t>
  </si>
  <si>
    <t>4 есе</t>
  </si>
  <si>
    <t xml:space="preserve">Нақты ақшалай табыстар индексі, өткен жылға пайызбен </t>
  </si>
  <si>
    <t>Тұрмыс деңгейі статистикасы</t>
  </si>
  <si>
    <t>Еңбек және жұмыспен қамту статистикасы</t>
  </si>
  <si>
    <t>Баға статистикасы</t>
  </si>
  <si>
    <t>Сауда статистикасы</t>
  </si>
  <si>
    <t>Негізгі ауыл шаруашылығы дақылдарының жинау, мың тонна (жылдық деректер)</t>
  </si>
  <si>
    <t>Негізгі ауыл шаруашылығы дақылдарының жалпы түсімі, бір гектардан центнер (жылдық деректер)</t>
  </si>
  <si>
    <t xml:space="preserve">Балық аулау  және балық өсіру өнімінің баға индексі  (кезең соңына, өткен жылғы желтоқсанға пайызбен) </t>
  </si>
  <si>
    <t>Тау-кен өндіру өнеркәсібі және карьерлерлерді қазу</t>
  </si>
  <si>
    <t>Өңдеу өнеркәсібі</t>
  </si>
  <si>
    <t>жиһаздан басқа, ағаш және тығын бұйымдарын өндіру; сабаннан және тоқуға арналған материалдардан жасалған бұйымдар өндіру</t>
  </si>
  <si>
    <t>химия өнеркәсібінің өнімдерін өндіру, млн. теңге</t>
  </si>
  <si>
    <t>өзге де бейметалл минералдық өнімдер өндіру, млн. теңге</t>
  </si>
  <si>
    <t>металлургия өндірісі, млн. теңге</t>
  </si>
  <si>
    <t xml:space="preserve">машина мен жабдықтан басқа дайын металл бұйымдарын өндіру, млн.тенге </t>
  </si>
  <si>
    <t xml:space="preserve">компьютерлер, электрондық және оптикалық жабдықтар өндіру, млн.теңге  </t>
  </si>
  <si>
    <t xml:space="preserve">басқа топтамаларға енгізілмеген машиналар мен жабдықтар өндіру, млн.теңге </t>
  </si>
  <si>
    <t xml:space="preserve">автомобильдер, тіркемелер және жартылай тіркемелер өндіру, млн.теңге </t>
  </si>
  <si>
    <t xml:space="preserve">басқа көлік құралдарын өндіру, млн. теңге </t>
  </si>
  <si>
    <t xml:space="preserve">жиһаз өндіру, млн.теңге </t>
  </si>
  <si>
    <t>Электр энергиясымен, газбен, бумен, ыстық сумен және ауаны кондициялаумен жабдықтау</t>
  </si>
  <si>
    <t xml:space="preserve">Сумен жабдықтау; қалдықтарды жинау, өңдеу және жою, ластануды жою бойынша қызмет </t>
  </si>
  <si>
    <t>…</t>
  </si>
  <si>
    <t>156,3</t>
  </si>
  <si>
    <t>113,5</t>
  </si>
  <si>
    <t>101,4</t>
  </si>
  <si>
    <t>112,5</t>
  </si>
  <si>
    <t xml:space="preserve"> </t>
  </si>
  <si>
    <t>Байланыс қызметтерінің нақты көлем индексі, пайызбен</t>
  </si>
  <si>
    <r>
      <t>Аналар өлімі коэффициенті
 (100000 туғандарға)</t>
    </r>
    <r>
      <rPr>
        <vertAlign val="superscript"/>
        <sz val="10"/>
        <rFont val="Roboto"/>
        <family val="0"/>
      </rPr>
      <t>1)</t>
    </r>
  </si>
  <si>
    <r>
      <t>2,56</t>
    </r>
    <r>
      <rPr>
        <vertAlign val="superscript"/>
        <sz val="10"/>
        <rFont val="Roboto"/>
        <family val="0"/>
      </rPr>
      <t>21)</t>
    </r>
  </si>
  <si>
    <r>
      <t>Ауруханалық ұйымдардың саны, бірлік</t>
    </r>
    <r>
      <rPr>
        <vertAlign val="superscript"/>
        <sz val="10"/>
        <rFont val="Roboto"/>
        <family val="0"/>
      </rPr>
      <t>1)</t>
    </r>
  </si>
  <si>
    <r>
      <t xml:space="preserve">Ауруханалар төсегінің саны,  мың бірлік </t>
    </r>
    <r>
      <rPr>
        <vertAlign val="superscript"/>
        <sz val="10"/>
        <rFont val="Roboto"/>
        <family val="0"/>
      </rPr>
      <t>1)</t>
    </r>
  </si>
  <si>
    <r>
      <t>Мектепке дейінгі ұйымдар саны, бірлік (2010 жылдан бастап шағын орталықтарды қоса)</t>
    </r>
    <r>
      <rPr>
        <vertAlign val="superscript"/>
        <sz val="10"/>
        <rFont val="Roboto"/>
        <family val="0"/>
      </rPr>
      <t>2)</t>
    </r>
  </si>
  <si>
    <r>
      <t>Мектепке дейінгі ұйымдардағы балалар саны, мың адам</t>
    </r>
    <r>
      <rPr>
        <vertAlign val="superscript"/>
        <sz val="10"/>
        <rFont val="Roboto"/>
        <family val="0"/>
      </rPr>
      <t xml:space="preserve"> 2)</t>
    </r>
  </si>
  <si>
    <r>
      <t>Мектептер саны, бірлік</t>
    </r>
    <r>
      <rPr>
        <vertAlign val="superscript"/>
        <sz val="10"/>
        <rFont val="Roboto"/>
        <family val="0"/>
      </rPr>
      <t xml:space="preserve"> 2)</t>
    </r>
  </si>
  <si>
    <r>
      <t>Мектептегі оқушылар саны, мың адам</t>
    </r>
    <r>
      <rPr>
        <vertAlign val="superscript"/>
        <sz val="10"/>
        <rFont val="Roboto"/>
        <family val="0"/>
      </rPr>
      <t>2)</t>
    </r>
  </si>
  <si>
    <r>
      <t>Коллдеждер саны, бірлік</t>
    </r>
    <r>
      <rPr>
        <vertAlign val="superscript"/>
        <sz val="10"/>
        <rFont val="Roboto"/>
        <family val="0"/>
      </rPr>
      <t>3)</t>
    </r>
  </si>
  <si>
    <r>
      <t>теңге</t>
    </r>
    <r>
      <rPr>
        <vertAlign val="superscript"/>
        <sz val="10"/>
        <rFont val="Roboto"/>
        <family val="0"/>
      </rPr>
      <t>4)</t>
    </r>
  </si>
  <si>
    <r>
      <t>АҚШ доллары</t>
    </r>
    <r>
      <rPr>
        <vertAlign val="superscript"/>
        <sz val="10"/>
        <rFont val="Roboto"/>
        <family val="0"/>
      </rPr>
      <t>4)</t>
    </r>
  </si>
  <si>
    <r>
      <t>Табысы  күнкөрістің ең төменгі деңгейінің шамасынан төмен халықтың үлесі</t>
    </r>
    <r>
      <rPr>
        <vertAlign val="superscript"/>
        <sz val="10"/>
        <rFont val="Roboto"/>
        <family val="0"/>
      </rPr>
      <t>19)</t>
    </r>
    <r>
      <rPr>
        <sz val="10"/>
        <rFont val="Roboto"/>
        <family val="0"/>
      </rPr>
      <t xml:space="preserve">, пайызбен  </t>
    </r>
  </si>
  <si>
    <r>
      <t>Жұмыс күші санындағы тіркелген жұмыссыздардың үлесі, пайызбен</t>
    </r>
    <r>
      <rPr>
        <vertAlign val="superscript"/>
        <sz val="10"/>
        <rFont val="Roboto"/>
        <family val="0"/>
      </rPr>
      <t>4)</t>
    </r>
  </si>
  <si>
    <r>
      <t>Жұмыссыз тіркелген  халықтың саны, мың адам</t>
    </r>
    <r>
      <rPr>
        <vertAlign val="superscript"/>
        <sz val="10"/>
        <rFont val="Roboto"/>
        <family val="0"/>
      </rPr>
      <t>4)</t>
    </r>
  </si>
  <si>
    <r>
      <t>Жастар жұмыссыздығының деңгейі, % (15-24 жас)</t>
    </r>
    <r>
      <rPr>
        <vertAlign val="superscript"/>
        <sz val="10"/>
        <rFont val="Roboto"/>
        <family val="0"/>
      </rPr>
      <t>5)</t>
    </r>
  </si>
  <si>
    <r>
      <t>Жастар жұмыссыздығының деңгейі, % (15-28 жас)</t>
    </r>
    <r>
      <rPr>
        <vertAlign val="superscript"/>
        <sz val="10"/>
        <rFont val="Roboto"/>
        <family val="0"/>
      </rPr>
      <t>6)</t>
    </r>
  </si>
  <si>
    <r>
      <t>Бір қызметкердің  орташа айлық атаулы жалақысы</t>
    </r>
    <r>
      <rPr>
        <vertAlign val="superscript"/>
        <sz val="10"/>
        <rFont val="Roboto"/>
        <family val="0"/>
      </rPr>
      <t>7)</t>
    </r>
  </si>
  <si>
    <r>
      <t>Атаулы жалақы индексі, өткен жылға пайызбен</t>
    </r>
    <r>
      <rPr>
        <vertAlign val="superscript"/>
        <sz val="10"/>
        <rFont val="Roboto"/>
        <family val="0"/>
      </rPr>
      <t>7)</t>
    </r>
  </si>
  <si>
    <r>
      <t>Нақты жалақы индексі, өткен  жылға пайызбен</t>
    </r>
    <r>
      <rPr>
        <vertAlign val="superscript"/>
        <sz val="10"/>
        <rFont val="Roboto"/>
        <family val="0"/>
      </rPr>
      <t>7)</t>
    </r>
  </si>
  <si>
    <r>
      <t>105,3</t>
    </r>
    <r>
      <rPr>
        <vertAlign val="superscript"/>
        <sz val="10"/>
        <rFont val="Roboto"/>
        <family val="0"/>
      </rPr>
      <t>17)</t>
    </r>
  </si>
  <si>
    <r>
      <t>100,9</t>
    </r>
    <r>
      <rPr>
        <vertAlign val="superscript"/>
        <sz val="10"/>
        <rFont val="Roboto"/>
        <family val="0"/>
      </rPr>
      <t>17)</t>
    </r>
  </si>
  <si>
    <r>
      <t>113,5</t>
    </r>
    <r>
      <rPr>
        <vertAlign val="superscript"/>
        <sz val="10"/>
        <rFont val="Roboto"/>
        <family val="0"/>
      </rPr>
      <t>17)</t>
    </r>
  </si>
  <si>
    <r>
      <t>100,5</t>
    </r>
    <r>
      <rPr>
        <vertAlign val="superscript"/>
        <sz val="10"/>
        <rFont val="Roboto"/>
        <family val="0"/>
      </rPr>
      <t>17)</t>
    </r>
  </si>
  <si>
    <r>
      <t>101,4</t>
    </r>
    <r>
      <rPr>
        <vertAlign val="superscript"/>
        <sz val="10"/>
        <rFont val="Roboto"/>
        <family val="0"/>
      </rPr>
      <t>17)</t>
    </r>
  </si>
  <si>
    <r>
      <t>106,4</t>
    </r>
    <r>
      <rPr>
        <vertAlign val="superscript"/>
        <sz val="10"/>
        <rFont val="Roboto"/>
        <family val="0"/>
      </rPr>
      <t>17)</t>
    </r>
  </si>
  <si>
    <r>
      <t>100,1</t>
    </r>
    <r>
      <rPr>
        <vertAlign val="superscript"/>
        <sz val="10"/>
        <rFont val="Roboto"/>
        <family val="0"/>
      </rPr>
      <t>17)</t>
    </r>
  </si>
  <si>
    <r>
      <t>104,4</t>
    </r>
    <r>
      <rPr>
        <vertAlign val="superscript"/>
        <sz val="10"/>
        <rFont val="Roboto"/>
        <family val="0"/>
      </rPr>
      <t>17)</t>
    </r>
  </si>
  <si>
    <r>
      <t>108,7</t>
    </r>
    <r>
      <rPr>
        <vertAlign val="superscript"/>
        <sz val="10"/>
        <rFont val="Roboto"/>
        <family val="0"/>
      </rPr>
      <t>17)</t>
    </r>
  </si>
  <si>
    <r>
      <t>109,4</t>
    </r>
    <r>
      <rPr>
        <vertAlign val="superscript"/>
        <sz val="10"/>
        <rFont val="Roboto"/>
        <family val="0"/>
      </rPr>
      <t>18)</t>
    </r>
  </si>
  <si>
    <r>
      <t>121,2</t>
    </r>
    <r>
      <rPr>
        <vertAlign val="superscript"/>
        <sz val="10"/>
        <rFont val="Roboto"/>
        <family val="0"/>
      </rPr>
      <t>18)</t>
    </r>
  </si>
  <si>
    <r>
      <t>113,8</t>
    </r>
    <r>
      <rPr>
        <vertAlign val="superscript"/>
        <sz val="10"/>
        <rFont val="Roboto"/>
        <family val="0"/>
      </rPr>
      <t>18)</t>
    </r>
  </si>
  <si>
    <r>
      <t>98,4</t>
    </r>
    <r>
      <rPr>
        <vertAlign val="superscript"/>
        <sz val="10"/>
        <rFont val="Roboto"/>
        <family val="0"/>
      </rPr>
      <t>18)</t>
    </r>
  </si>
  <si>
    <r>
      <t>116,4</t>
    </r>
    <r>
      <rPr>
        <vertAlign val="superscript"/>
        <sz val="10"/>
        <rFont val="Roboto"/>
        <family val="0"/>
      </rPr>
      <t>18)</t>
    </r>
  </si>
  <si>
    <r>
      <t>106,8</t>
    </r>
    <r>
      <rPr>
        <vertAlign val="superscript"/>
        <sz val="10"/>
        <rFont val="Roboto"/>
        <family val="0"/>
      </rPr>
      <t>18)</t>
    </r>
  </si>
  <si>
    <r>
      <t>107,9</t>
    </r>
    <r>
      <rPr>
        <vertAlign val="superscript"/>
        <sz val="10"/>
        <rFont val="Roboto"/>
        <family val="0"/>
      </rPr>
      <t>18)</t>
    </r>
  </si>
  <si>
    <r>
      <t>106,5</t>
    </r>
    <r>
      <rPr>
        <vertAlign val="superscript"/>
        <sz val="10"/>
        <rFont val="Roboto"/>
        <family val="0"/>
      </rPr>
      <t>18)</t>
    </r>
  </si>
  <si>
    <r>
      <t>85,9</t>
    </r>
    <r>
      <rPr>
        <vertAlign val="superscript"/>
        <sz val="10"/>
        <rFont val="Roboto"/>
        <family val="0"/>
      </rPr>
      <t>8)</t>
    </r>
  </si>
  <si>
    <r>
      <t>1217,7</t>
    </r>
    <r>
      <rPr>
        <vertAlign val="superscript"/>
        <sz val="10"/>
        <rFont val="Roboto"/>
        <family val="0"/>
      </rPr>
      <t>8)</t>
    </r>
  </si>
  <si>
    <r>
      <t>54 378 857,8</t>
    </r>
    <r>
      <rPr>
        <vertAlign val="superscript"/>
        <sz val="10"/>
        <rFont val="Roboto"/>
        <family val="0"/>
      </rPr>
      <t>20)</t>
    </r>
  </si>
  <si>
    <r>
      <t xml:space="preserve">166 806,3 </t>
    </r>
    <r>
      <rPr>
        <vertAlign val="superscript"/>
        <sz val="10"/>
        <rFont val="Roboto"/>
        <family val="0"/>
      </rPr>
      <t>20)</t>
    </r>
  </si>
  <si>
    <r>
      <t>104,1</t>
    </r>
    <r>
      <rPr>
        <vertAlign val="superscript"/>
        <sz val="10"/>
        <rFont val="Roboto"/>
        <family val="0"/>
      </rPr>
      <t xml:space="preserve"> 20)</t>
    </r>
  </si>
  <si>
    <r>
      <t xml:space="preserve">229,0 </t>
    </r>
    <r>
      <rPr>
        <vertAlign val="superscript"/>
        <sz val="10"/>
        <rFont val="Roboto"/>
        <family val="0"/>
      </rPr>
      <t>20)</t>
    </r>
  </si>
  <si>
    <r>
      <t>5234</t>
    </r>
    <r>
      <rPr>
        <vertAlign val="superscript"/>
        <sz val="10"/>
        <rFont val="Roboto"/>
        <family val="0"/>
      </rPr>
      <t>9)</t>
    </r>
  </si>
  <si>
    <r>
      <t>74072,8</t>
    </r>
    <r>
      <rPr>
        <vertAlign val="superscript"/>
        <sz val="10"/>
        <rFont val="Roboto"/>
        <family val="0"/>
      </rPr>
      <t>9)</t>
    </r>
  </si>
  <si>
    <r>
      <t xml:space="preserve">3 014 720,8 </t>
    </r>
    <r>
      <rPr>
        <vertAlign val="superscript"/>
        <sz val="10"/>
        <rFont val="Roboto"/>
        <family val="0"/>
      </rPr>
      <t>20)</t>
    </r>
  </si>
  <si>
    <r>
      <t xml:space="preserve">9 247,6 </t>
    </r>
    <r>
      <rPr>
        <vertAlign val="superscript"/>
        <sz val="10"/>
        <rFont val="Roboto"/>
        <family val="0"/>
      </rPr>
      <t>20)</t>
    </r>
  </si>
  <si>
    <r>
      <t>Өнеркәсіптік өнім (тауар, қызмет) өндірісінің көлемі</t>
    </r>
    <r>
      <rPr>
        <vertAlign val="superscript"/>
        <sz val="10"/>
        <rFont val="Roboto"/>
        <family val="0"/>
      </rPr>
      <t>10)</t>
    </r>
  </si>
  <si>
    <r>
      <t>Орындалған құрылыс жұмыстарының (қызметтерінің) көлемі</t>
    </r>
    <r>
      <rPr>
        <vertAlign val="superscript"/>
        <sz val="10"/>
        <rFont val="Roboto"/>
        <family val="0"/>
      </rPr>
      <t>10)</t>
    </r>
  </si>
  <si>
    <r>
      <t>719</t>
    </r>
    <r>
      <rPr>
        <vertAlign val="superscript"/>
        <sz val="10"/>
        <rFont val="Roboto"/>
        <family val="0"/>
      </rPr>
      <t>8)</t>
    </r>
  </si>
  <si>
    <r>
      <t>8047</t>
    </r>
    <r>
      <rPr>
        <vertAlign val="superscript"/>
        <sz val="10"/>
        <rFont val="Roboto"/>
        <family val="0"/>
      </rPr>
      <t>8)</t>
    </r>
  </si>
  <si>
    <r>
      <t>35,0</t>
    </r>
    <r>
      <rPr>
        <vertAlign val="superscript"/>
        <sz val="10"/>
        <rFont val="Roboto"/>
        <family val="0"/>
      </rPr>
      <t>8)11)</t>
    </r>
  </si>
  <si>
    <r>
      <t>223,5</t>
    </r>
    <r>
      <rPr>
        <vertAlign val="superscript"/>
        <sz val="10"/>
        <rFont val="Roboto"/>
        <family val="0"/>
      </rPr>
      <t>8)11)</t>
    </r>
  </si>
  <si>
    <r>
      <t>4,8</t>
    </r>
    <r>
      <rPr>
        <vertAlign val="superscript"/>
        <sz val="10"/>
        <rFont val="Roboto"/>
        <family val="0"/>
      </rPr>
      <t>11)</t>
    </r>
  </si>
  <si>
    <r>
      <t>51,8</t>
    </r>
    <r>
      <rPr>
        <vertAlign val="superscript"/>
        <sz val="10"/>
        <rFont val="Roboto"/>
        <family val="0"/>
      </rPr>
      <t>11)</t>
    </r>
  </si>
  <si>
    <r>
      <t>150,9</t>
    </r>
    <r>
      <rPr>
        <vertAlign val="superscript"/>
        <sz val="10"/>
        <rFont val="Roboto"/>
        <family val="0"/>
      </rPr>
      <t>11)</t>
    </r>
  </si>
  <si>
    <r>
      <t>248,4</t>
    </r>
    <r>
      <rPr>
        <vertAlign val="superscript"/>
        <sz val="10"/>
        <rFont val="Roboto"/>
        <family val="0"/>
      </rPr>
      <t>11)</t>
    </r>
  </si>
  <si>
    <r>
      <t>341,5</t>
    </r>
    <r>
      <rPr>
        <vertAlign val="superscript"/>
        <sz val="10"/>
        <rFont val="Roboto"/>
        <family val="0"/>
      </rPr>
      <t>11)</t>
    </r>
  </si>
  <si>
    <r>
      <t>424,3</t>
    </r>
    <r>
      <rPr>
        <vertAlign val="superscript"/>
        <sz val="10"/>
        <rFont val="Roboto"/>
        <family val="0"/>
      </rPr>
      <t>11)</t>
    </r>
  </si>
  <si>
    <r>
      <t>84,5</t>
    </r>
    <r>
      <rPr>
        <vertAlign val="superscript"/>
        <sz val="10"/>
        <rFont val="Roboto"/>
        <family val="0"/>
      </rPr>
      <t>8)11)</t>
    </r>
  </si>
  <si>
    <r>
      <t>66,6</t>
    </r>
    <r>
      <rPr>
        <vertAlign val="superscript"/>
        <sz val="10"/>
        <rFont val="Roboto"/>
        <family val="0"/>
      </rPr>
      <t>8)11)</t>
    </r>
  </si>
  <si>
    <r>
      <t>83,0</t>
    </r>
    <r>
      <rPr>
        <vertAlign val="superscript"/>
        <sz val="10"/>
        <rFont val="Roboto"/>
        <family val="0"/>
      </rPr>
      <t>11)</t>
    </r>
  </si>
  <si>
    <r>
      <t>50,4</t>
    </r>
    <r>
      <rPr>
        <vertAlign val="superscript"/>
        <sz val="10"/>
        <rFont val="Roboto"/>
        <family val="0"/>
      </rPr>
      <t>11)</t>
    </r>
  </si>
  <si>
    <r>
      <t>102,5</t>
    </r>
    <r>
      <rPr>
        <vertAlign val="superscript"/>
        <sz val="10"/>
        <rFont val="Roboto"/>
        <family val="0"/>
      </rPr>
      <t>11)</t>
    </r>
  </si>
  <si>
    <r>
      <t>133,3</t>
    </r>
    <r>
      <rPr>
        <vertAlign val="superscript"/>
        <sz val="10"/>
        <rFont val="Roboto"/>
        <family val="0"/>
      </rPr>
      <t>11)</t>
    </r>
  </si>
  <si>
    <r>
      <t>129,3</t>
    </r>
    <r>
      <rPr>
        <vertAlign val="superscript"/>
        <sz val="10"/>
        <rFont val="Roboto"/>
        <family val="0"/>
      </rPr>
      <t>11)</t>
    </r>
  </si>
  <si>
    <r>
      <t>119,1</t>
    </r>
    <r>
      <rPr>
        <vertAlign val="superscript"/>
        <sz val="10"/>
        <rFont val="Roboto"/>
        <family val="0"/>
      </rPr>
      <t>11)</t>
    </r>
  </si>
  <si>
    <r>
      <t>1 482,9</t>
    </r>
    <r>
      <rPr>
        <vertAlign val="superscript"/>
        <sz val="10"/>
        <rFont val="Roboto"/>
        <family val="0"/>
      </rPr>
      <t>12)</t>
    </r>
  </si>
  <si>
    <r>
      <t>910,3</t>
    </r>
    <r>
      <rPr>
        <vertAlign val="superscript"/>
        <sz val="10"/>
        <rFont val="Roboto"/>
        <family val="0"/>
      </rPr>
      <t>12)</t>
    </r>
  </si>
  <si>
    <r>
      <t>572,6</t>
    </r>
    <r>
      <rPr>
        <vertAlign val="superscript"/>
        <sz val="10"/>
        <rFont val="Roboto"/>
        <family val="0"/>
      </rPr>
      <t>12)</t>
    </r>
  </si>
  <si>
    <r>
      <t>Мемлекеттік бюджет</t>
    </r>
    <r>
      <rPr>
        <vertAlign val="superscript"/>
        <sz val="10"/>
        <rFont val="Roboto"/>
        <family val="0"/>
      </rPr>
      <t>13)</t>
    </r>
  </si>
  <si>
    <r>
      <t>Республикалық бюджет</t>
    </r>
    <r>
      <rPr>
        <vertAlign val="superscript"/>
        <sz val="10"/>
        <rFont val="Roboto"/>
        <family val="0"/>
      </rPr>
      <t>13)</t>
    </r>
  </si>
  <si>
    <r>
      <t>Жергілікті бюджет</t>
    </r>
    <r>
      <rPr>
        <vertAlign val="superscript"/>
        <sz val="10"/>
        <rFont val="Roboto"/>
        <family val="0"/>
      </rPr>
      <t>13)</t>
    </r>
  </si>
  <si>
    <r>
      <t>Қазақстан Республикасына тікелей шетел инвестицияларының кезең ішіндегі жалпы ағымы (мәліметтер 1993 жылы шығарылған ХВҚ-ның төлем балансы жөніндегі нұсқаулығының 5-ші басылымындағы (5ТБН) ұсынымдарға сәйкес қалыптастырылған)</t>
    </r>
    <r>
      <rPr>
        <vertAlign val="superscript"/>
        <sz val="10"/>
        <rFont val="Roboto"/>
        <family val="0"/>
      </rPr>
      <t>14)</t>
    </r>
  </si>
  <si>
    <r>
      <t>Қазақстан Республикасына тікелей шетел инвестицияларының кезең ішіндегі жалпы ағымы (мәліметтер ХВҚ-ның төлем балансы жəне халықаралық инвестициялық позиция жөніндегі нұсқаулығына сәйкес қалыптастырылған, 2009 жылғы 6-шы басылым (6ТБН))</t>
    </r>
    <r>
      <rPr>
        <vertAlign val="superscript"/>
        <sz val="10"/>
        <rFont val="Roboto"/>
        <family val="0"/>
      </rPr>
      <t>14)</t>
    </r>
  </si>
  <si>
    <r>
      <t>АҚШ долларының орташа жылдық айырбас бағамы</t>
    </r>
    <r>
      <rPr>
        <vertAlign val="superscript"/>
        <sz val="10"/>
        <rFont val="Roboto"/>
        <family val="0"/>
      </rPr>
      <t>14)</t>
    </r>
  </si>
  <si>
    <r>
      <rPr>
        <i/>
        <vertAlign val="superscript"/>
        <sz val="10"/>
        <rFont val="Roboto"/>
        <family val="0"/>
      </rPr>
      <t>1)</t>
    </r>
    <r>
      <rPr>
        <i/>
        <sz val="10"/>
        <rFont val="Roboto"/>
        <family val="0"/>
      </rPr>
      <t>Қазақстан Республикасы Денсаулық сақтау министрлігінің деректері бойынша.</t>
    </r>
  </si>
  <si>
    <r>
      <rPr>
        <i/>
        <vertAlign val="superscript"/>
        <sz val="10"/>
        <rFont val="Roboto"/>
        <family val="0"/>
      </rPr>
      <t>2)</t>
    </r>
    <r>
      <rPr>
        <i/>
        <sz val="10"/>
        <rFont val="Roboto"/>
        <family val="0"/>
      </rPr>
      <t>2014 жылдан бастап Қазақстан Республикасы Білім және ғылым министрлігінің деректері бойынша.</t>
    </r>
  </si>
  <si>
    <r>
      <t xml:space="preserve">3) </t>
    </r>
    <r>
      <rPr>
        <i/>
        <sz val="10"/>
        <rFont val="Roboto"/>
        <family val="0"/>
      </rPr>
      <t xml:space="preserve">Қазақстан Республикасының «Білім туралы» Заңына сәйкес кәсіптік лицейлердің ұйымдық түрі колледждерге ауыстырылды, осыған байланысты колледждердің  саны 2013/14 жылдан бастап өсті. </t>
    </r>
  </si>
  <si>
    <r>
      <rPr>
        <i/>
        <vertAlign val="superscript"/>
        <sz val="10"/>
        <rFont val="Roboto"/>
        <family val="0"/>
      </rPr>
      <t>4)</t>
    </r>
    <r>
      <rPr>
        <i/>
        <sz val="10"/>
        <rFont val="Roboto"/>
        <family val="0"/>
      </rPr>
      <t>Қазақстан Республикасы Еңбек және халықты әлеуметтік қорғау министрлігінің деректері бойынша.</t>
    </r>
  </si>
  <si>
    <r>
      <rPr>
        <i/>
        <vertAlign val="superscript"/>
        <sz val="10"/>
        <rFont val="Roboto"/>
        <family val="0"/>
      </rPr>
      <t xml:space="preserve">5) </t>
    </r>
    <r>
      <rPr>
        <i/>
        <sz val="10"/>
        <rFont val="Roboto"/>
        <family val="0"/>
      </rPr>
      <t xml:space="preserve">Жас шамасы Халықаралық еңбек ұйымының стандарттарына сәйкес  жастарға жатқызу. </t>
    </r>
  </si>
  <si>
    <r>
      <rPr>
        <i/>
        <vertAlign val="superscript"/>
        <sz val="10"/>
        <rFont val="Roboto"/>
        <family val="0"/>
      </rPr>
      <t xml:space="preserve">6) </t>
    </r>
    <r>
      <rPr>
        <i/>
        <sz val="10"/>
        <rFont val="Roboto"/>
        <family val="0"/>
      </rPr>
      <t>Жас шамасы Қазақстан Республикасы «Мемлекеттiк жастар саясаты туралы» Заңы бойынша жастарға жатқызу.</t>
    </r>
  </si>
  <si>
    <r>
      <rPr>
        <i/>
        <vertAlign val="superscript"/>
        <sz val="10"/>
        <rFont val="Roboto"/>
        <family val="0"/>
      </rPr>
      <t xml:space="preserve">7) </t>
    </r>
    <r>
      <rPr>
        <i/>
        <sz val="10"/>
        <rFont val="Roboto"/>
        <family val="0"/>
      </rPr>
      <t>Кәсіпкерлік қызметпен айналысатын шағын кәсіпорындарды есепке алусыз.</t>
    </r>
  </si>
  <si>
    <r>
      <t>8)</t>
    </r>
    <r>
      <rPr>
        <i/>
        <sz val="10"/>
        <rFont val="Roboto"/>
        <family val="0"/>
      </rPr>
      <t xml:space="preserve"> Млрд. рубльмен.</t>
    </r>
  </si>
  <si>
    <r>
      <rPr>
        <i/>
        <vertAlign val="superscript"/>
        <sz val="10"/>
        <rFont val="Roboto"/>
        <family val="0"/>
      </rPr>
      <t>9)</t>
    </r>
    <r>
      <rPr>
        <i/>
        <sz val="10"/>
        <rFont val="Roboto"/>
        <family val="0"/>
      </rPr>
      <t>Рубльмен.</t>
    </r>
  </si>
  <si>
    <r>
      <t xml:space="preserve">10) </t>
    </r>
    <r>
      <rPr>
        <i/>
        <sz val="10"/>
        <rFont val="Roboto"/>
        <family val="0"/>
      </rPr>
      <t xml:space="preserve">1991 жылдан бастап деректер Экономикалық қызмет түрлерінің жалпы жіктеуіші ЭҚЖЖ 2008 жылғы ВСТ 01 ред.2 сәйкес қайта есептелген. </t>
    </r>
  </si>
  <si>
    <r>
      <t>11)</t>
    </r>
    <r>
      <rPr>
        <i/>
        <sz val="10"/>
        <rFont val="Roboto"/>
        <family val="0"/>
      </rPr>
      <t xml:space="preserve">Қоғамдық тамақтану қызметтерінің қоса есептегенде. </t>
    </r>
  </si>
  <si>
    <r>
      <rPr>
        <i/>
        <vertAlign val="superscript"/>
        <sz val="10"/>
        <rFont val="Roboto"/>
        <family val="0"/>
      </rPr>
      <t xml:space="preserve">12) </t>
    </r>
    <r>
      <rPr>
        <i/>
        <sz val="10"/>
        <rFont val="Roboto"/>
        <family val="0"/>
      </rPr>
      <t>Деректер 1,78  орташа доллар бағамы бойынша рубльге есептелді.</t>
    </r>
  </si>
  <si>
    <r>
      <rPr>
        <i/>
        <vertAlign val="superscript"/>
        <sz val="10"/>
        <rFont val="Roboto"/>
        <family val="0"/>
      </rPr>
      <t>14)</t>
    </r>
    <r>
      <rPr>
        <i/>
        <sz val="10"/>
        <rFont val="Roboto"/>
        <family val="0"/>
      </rPr>
      <t xml:space="preserve"> Қазақстан республикасы Ұлттық Банкінің деректері бойынша www.nationalbank.kz. </t>
    </r>
  </si>
  <si>
    <r>
      <t xml:space="preserve">15) </t>
    </r>
    <r>
      <rPr>
        <i/>
        <sz val="10"/>
        <rFont val="Roboto"/>
        <family val="0"/>
      </rPr>
      <t>«Жұмыспен қамту бағдарламасы 2020» қатысатындар құрамына енгізілген тұлғалардың есебінсіз.</t>
    </r>
  </si>
  <si>
    <r>
      <t>16 )</t>
    </r>
    <r>
      <rPr>
        <i/>
        <sz val="10"/>
        <rFont val="Roboto"/>
        <family val="0"/>
      </rPr>
      <t xml:space="preserve"> Бұл жерде және бұдан әрі халықты жұмыспен қамтыу іріктемелі зерттеу қорытындыларының деректері жұмыспен қамтудың жаңа стандарттары есебімен (ХЕҰ 19-ші ХСХК). </t>
    </r>
  </si>
  <si>
    <r>
      <rPr>
        <i/>
        <vertAlign val="superscript"/>
        <sz val="10"/>
        <rFont val="Roboto"/>
        <family val="0"/>
      </rPr>
      <t xml:space="preserve">17) </t>
    </r>
    <r>
      <rPr>
        <i/>
        <sz val="10"/>
        <rFont val="Roboto"/>
        <family val="0"/>
      </rPr>
      <t xml:space="preserve"> IV тоқсан өткен жылғы IV тоқсанға.</t>
    </r>
  </si>
  <si>
    <r>
      <t>18)</t>
    </r>
    <r>
      <rPr>
        <i/>
        <sz val="10"/>
        <rFont val="Roboto"/>
        <family val="0"/>
      </rPr>
      <t xml:space="preserve"> 2016 жылғы қаңтардан бастап экспорттық жеткізілімдер, импорттық түсімдер бағасының индексі теңгемен (өткен жылдары АҚШ долларымен) көрсетілген сыртқы сауда мәмілелері бағасының өзгерісін сипаттайды.</t>
    </r>
  </si>
  <si>
    <r>
      <rPr>
        <i/>
        <vertAlign val="superscript"/>
        <sz val="10"/>
        <rFont val="Roboto"/>
        <family val="0"/>
      </rPr>
      <t>19)</t>
    </r>
    <r>
      <rPr>
        <i/>
        <sz val="10"/>
        <rFont val="Roboto"/>
        <family val="0"/>
      </rPr>
      <t xml:space="preserve">2018 жылғы 1 қаңтардан бастап ең төмен күнкөріс деңгейінің құрылымы өзгерді. Азық-түлік емес тауарлар мен көрсетілетін қызметтерге жұмсалатын шығыстардың тіркелген үлесі ең төмен азық-түлік себеті құнының 45% мөлшерінде белгіленді Қазақстан Республикасы Еңбек және халықты әлеуметтік қорғау министрінің 2017 жылғы 7 қыркүйектегі №296 және Қазақстан Республикасы Ұлттық экономика министрінің 2017 жылғы 9 қазандағы №354 бірлескен бұйрығы. </t>
    </r>
  </si>
  <si>
    <r>
      <rPr>
        <i/>
        <vertAlign val="superscript"/>
        <sz val="10"/>
        <rFont val="Roboto"/>
        <family val="0"/>
      </rPr>
      <t xml:space="preserve">20) </t>
    </r>
    <r>
      <rPr>
        <i/>
        <sz val="10"/>
        <rFont val="Roboto"/>
        <family val="0"/>
      </rPr>
      <t>Қазақстан Республикасы Әділет министрлігінде 2019 жылғы 8 тамызда №19215 болып тіркелген Бақыланбайтын экономиканы бағалаудың жаңа әдістемесіне сәйкес қайта есептеу жүргізілген.</t>
    </r>
  </si>
  <si>
    <r>
      <t xml:space="preserve">21) </t>
    </r>
    <r>
      <rPr>
        <i/>
        <sz val="10"/>
        <rFont val="Roboto"/>
        <family val="0"/>
      </rPr>
      <t>Азаматтық хал актілерін тіркеу органдары деректері бойыншасоттың некені айыру туралы шешімдері есебінсіз.</t>
    </r>
  </si>
  <si>
    <r>
      <t>103,4</t>
    </r>
    <r>
      <rPr>
        <vertAlign val="superscript"/>
        <sz val="10"/>
        <rFont val="Roboto"/>
        <family val="0"/>
      </rPr>
      <t>17)</t>
    </r>
  </si>
  <si>
    <r>
      <t>106,2</t>
    </r>
    <r>
      <rPr>
        <vertAlign val="superscript"/>
        <sz val="10"/>
        <rFont val="Roboto"/>
        <family val="0"/>
      </rPr>
      <t>17)</t>
    </r>
  </si>
  <si>
    <r>
      <rPr>
        <i/>
        <vertAlign val="superscript"/>
        <sz val="10"/>
        <rFont val="Roboto"/>
        <family val="0"/>
      </rPr>
      <t>24)</t>
    </r>
    <r>
      <rPr>
        <i/>
        <sz val="10"/>
        <rFont val="Roboto"/>
        <family val="0"/>
      </rPr>
      <t>Көлік саласы бойынша статистикалық деректер 2023 жылғы қаңтардан бастап автомобиль көлігінде жүктерді және жолаушыларды коммерциялық тасымалдауды жүзеге асыратын дара кәсіпкерлер қызметінің көрсеткіштерін қалыптастыру жөніндегі әдіснамалық тәсілдің өзгеруін ескере отырып қалыптастырылды. Өткен жылдың ұқсас кезеңімен салыстырмалы деректерді алу мақсатында көлік саласының 2022 жылғы қантар-желтоқсандағы негізгі көрсеткіштері қайта қалыптастырылды. Әдіснамалық тәсілдің өзгеруін ескере отырып, деректердің тарихи қатарлары 2024 жылы қайта есептелетін болады.</t>
    </r>
  </si>
  <si>
    <r>
      <rPr>
        <i/>
        <vertAlign val="superscript"/>
        <sz val="10"/>
        <color indexed="8"/>
        <rFont val="Roboto"/>
        <family val="0"/>
      </rPr>
      <t xml:space="preserve">13) </t>
    </r>
    <r>
      <rPr>
        <i/>
        <sz val="10"/>
        <color indexed="8"/>
        <rFont val="Roboto"/>
        <family val="0"/>
      </rPr>
      <t>Қазақстан Республикасы Қаржы министрлігінің деректері бойынша.www.gov.kz/memleket/entities/minfin.</t>
    </r>
  </si>
  <si>
    <r>
      <t>22)</t>
    </r>
    <r>
      <rPr>
        <i/>
        <sz val="10"/>
        <rFont val="Roboto"/>
        <family val="0"/>
      </rPr>
      <t>Жедел деректер.</t>
    </r>
  </si>
  <si>
    <r>
      <t xml:space="preserve">23) </t>
    </r>
    <r>
      <rPr>
        <i/>
        <sz val="10"/>
        <rFont val="Roboto"/>
        <family val="0"/>
      </rPr>
      <t>Алдын ала декректер.</t>
    </r>
  </si>
  <si>
    <t>3,4 есе</t>
  </si>
  <si>
    <t>2,9 есе</t>
  </si>
  <si>
    <t>2,8 есе</t>
  </si>
  <si>
    <r>
      <t>1 607,3</t>
    </r>
    <r>
      <rPr>
        <vertAlign val="superscript"/>
        <sz val="10"/>
        <rFont val="Roboto"/>
        <family val="0"/>
      </rPr>
      <t>24)</t>
    </r>
  </si>
  <si>
    <r>
      <t>108,2</t>
    </r>
    <r>
      <rPr>
        <vertAlign val="superscript"/>
        <sz val="10"/>
        <rFont val="Roboto"/>
        <family val="0"/>
      </rPr>
      <t>24)</t>
    </r>
  </si>
  <si>
    <r>
      <t>71 293,8</t>
    </r>
    <r>
      <rPr>
        <vertAlign val="superscript"/>
        <sz val="10"/>
        <rFont val="Roboto"/>
        <family val="0"/>
      </rPr>
      <t>24)</t>
    </r>
  </si>
  <si>
    <r>
      <t>112,2</t>
    </r>
    <r>
      <rPr>
        <vertAlign val="superscript"/>
        <sz val="10"/>
        <rFont val="Roboto"/>
        <family val="0"/>
      </rPr>
      <t>24)</t>
    </r>
  </si>
  <si>
    <r>
      <t>999,2</t>
    </r>
    <r>
      <rPr>
        <vertAlign val="superscript"/>
        <sz val="10"/>
        <rFont val="Roboto"/>
        <family val="0"/>
      </rPr>
      <t>24)</t>
    </r>
  </si>
  <si>
    <r>
      <t>107,8</t>
    </r>
    <r>
      <rPr>
        <vertAlign val="superscript"/>
        <sz val="10"/>
        <rFont val="Roboto"/>
        <family val="0"/>
      </rPr>
      <t>24)</t>
    </r>
  </si>
  <si>
    <r>
      <t>503,5</t>
    </r>
    <r>
      <rPr>
        <vertAlign val="superscript"/>
        <sz val="10"/>
        <rFont val="Roboto"/>
        <family val="0"/>
      </rPr>
      <t>24)</t>
    </r>
  </si>
  <si>
    <r>
      <t>105,0</t>
    </r>
    <r>
      <rPr>
        <vertAlign val="superscript"/>
        <sz val="10"/>
        <rFont val="Roboto"/>
        <family val="0"/>
      </rPr>
      <t>24)</t>
    </r>
  </si>
  <si>
    <r>
      <t>7 561 336,3</t>
    </r>
    <r>
      <rPr>
        <vertAlign val="superscript"/>
        <sz val="10"/>
        <rFont val="Roboto"/>
        <family val="0"/>
      </rPr>
      <t>23)</t>
    </r>
  </si>
  <si>
    <r>
      <t>107,1</t>
    </r>
    <r>
      <rPr>
        <vertAlign val="superscript"/>
        <sz val="10"/>
        <rFont val="Roboto"/>
        <family val="0"/>
      </rPr>
      <t>23)</t>
    </r>
  </si>
  <si>
    <t>Жанартылған күні  07.06.2024 жылы</t>
  </si>
  <si>
    <r>
      <t>181 855</t>
    </r>
    <r>
      <rPr>
        <vertAlign val="superscript"/>
        <sz val="10"/>
        <rFont val="Roboto"/>
        <family val="0"/>
      </rPr>
      <t>23)</t>
    </r>
  </si>
  <si>
    <r>
      <t>398,5</t>
    </r>
    <r>
      <rPr>
        <vertAlign val="superscript"/>
        <sz val="10"/>
        <rFont val="Roboto"/>
        <family val="0"/>
      </rPr>
      <t>23)</t>
    </r>
  </si>
  <si>
    <r>
      <t>115,8</t>
    </r>
    <r>
      <rPr>
        <vertAlign val="superscript"/>
        <sz val="10"/>
        <rFont val="Roboto"/>
        <family val="0"/>
      </rPr>
      <t>23)</t>
    </r>
  </si>
  <si>
    <r>
      <t>10 566,8</t>
    </r>
    <r>
      <rPr>
        <vertAlign val="superscript"/>
        <sz val="10"/>
        <rFont val="Roboto"/>
        <family val="0"/>
      </rPr>
      <t>23)</t>
    </r>
  </si>
  <si>
    <r>
      <t>101,1</t>
    </r>
    <r>
      <rPr>
        <vertAlign val="superscript"/>
        <sz val="10"/>
        <rFont val="Roboto"/>
        <family val="0"/>
      </rPr>
      <t>23)</t>
    </r>
  </si>
  <si>
    <r>
      <t>441</t>
    </r>
    <r>
      <rPr>
        <vertAlign val="superscript"/>
        <sz val="10"/>
        <rFont val="Roboto"/>
        <family val="0"/>
      </rPr>
      <t>9)</t>
    </r>
  </si>
  <si>
    <r>
      <t>4625</t>
    </r>
    <r>
      <rPr>
        <vertAlign val="superscript"/>
        <sz val="10"/>
        <rFont val="Roboto"/>
        <family val="0"/>
      </rPr>
      <t>9)</t>
    </r>
  </si>
  <si>
    <r>
      <t>120 561 096,4</t>
    </r>
    <r>
      <rPr>
        <vertAlign val="superscript"/>
        <sz val="10"/>
        <rFont val="Roboto"/>
        <family val="0"/>
      </rPr>
      <t>23)</t>
    </r>
  </si>
  <si>
    <r>
      <t>264 208,8</t>
    </r>
    <r>
      <rPr>
        <vertAlign val="superscript"/>
        <sz val="10"/>
        <rFont val="Roboto"/>
        <family val="0"/>
      </rPr>
      <t>23)</t>
    </r>
  </si>
  <si>
    <r>
      <t>105,1</t>
    </r>
    <r>
      <rPr>
        <vertAlign val="superscript"/>
        <sz val="10"/>
        <rFont val="Roboto"/>
        <family val="0"/>
      </rPr>
      <t>23)</t>
    </r>
  </si>
  <si>
    <r>
      <t>274,7</t>
    </r>
    <r>
      <rPr>
        <vertAlign val="superscript"/>
        <sz val="10"/>
        <rFont val="Roboto"/>
        <family val="0"/>
      </rPr>
      <t>23)</t>
    </r>
  </si>
  <si>
    <r>
      <t>6 058 292,7</t>
    </r>
    <r>
      <rPr>
        <vertAlign val="superscript"/>
        <sz val="10"/>
        <rFont val="Roboto"/>
        <family val="0"/>
      </rPr>
      <t xml:space="preserve"> 23)</t>
    </r>
  </si>
  <si>
    <r>
      <t>13 276,7</t>
    </r>
    <r>
      <rPr>
        <vertAlign val="superscript"/>
        <sz val="10"/>
        <rFont val="Roboto"/>
        <family val="0"/>
      </rPr>
      <t xml:space="preserve"> 23)</t>
    </r>
  </si>
  <si>
    <r>
      <t>1 804 3687</t>
    </r>
    <r>
      <rPr>
        <vertAlign val="superscript"/>
        <sz val="10"/>
        <rFont val="Roboto"/>
        <family val="0"/>
      </rPr>
      <t>23)</t>
    </r>
  </si>
  <si>
    <r>
      <t>39 542,6</t>
    </r>
    <r>
      <rPr>
        <vertAlign val="superscript"/>
        <sz val="10"/>
        <rFont val="Roboto"/>
        <family val="0"/>
      </rPr>
      <t>23)</t>
    </r>
  </si>
  <si>
    <r>
      <t>113,7</t>
    </r>
    <r>
      <rPr>
        <vertAlign val="superscript"/>
        <sz val="10"/>
        <rFont val="Roboto"/>
        <family val="0"/>
      </rPr>
      <t>23)</t>
    </r>
  </si>
  <si>
    <r>
      <t>340,4</t>
    </r>
    <r>
      <rPr>
        <vertAlign val="superscript"/>
        <sz val="10"/>
        <rFont val="Roboto"/>
        <family val="0"/>
      </rPr>
      <t>23)</t>
    </r>
  </si>
  <si>
    <r>
      <t>46 401 716</t>
    </r>
    <r>
      <rPr>
        <vertAlign val="superscript"/>
        <sz val="10"/>
        <rFont val="Roboto"/>
        <family val="0"/>
      </rPr>
      <t>23)</t>
    </r>
  </si>
  <si>
    <r>
      <t>104,3</t>
    </r>
    <r>
      <rPr>
        <vertAlign val="superscript"/>
        <sz val="10"/>
        <rFont val="Roboto"/>
        <family val="0"/>
      </rPr>
      <t>23)</t>
    </r>
  </si>
  <si>
    <r>
      <t>159,9</t>
    </r>
    <r>
      <rPr>
        <vertAlign val="superscript"/>
        <sz val="10"/>
        <rFont val="Roboto"/>
        <family val="0"/>
      </rPr>
      <t>23)</t>
    </r>
  </si>
  <si>
    <r>
      <t>21 773 338</t>
    </r>
    <r>
      <rPr>
        <vertAlign val="superscript"/>
        <sz val="10"/>
        <rFont val="Roboto"/>
        <family val="0"/>
      </rPr>
      <t>23)</t>
    </r>
  </si>
  <si>
    <r>
      <t>104,6</t>
    </r>
    <r>
      <rPr>
        <vertAlign val="superscript"/>
        <sz val="10"/>
        <rFont val="Roboto"/>
        <family val="0"/>
      </rPr>
      <t>23)</t>
    </r>
  </si>
  <si>
    <r>
      <t>279,7</t>
    </r>
    <r>
      <rPr>
        <vertAlign val="superscript"/>
        <sz val="10"/>
        <rFont val="Roboto"/>
        <family val="0"/>
      </rPr>
      <t>23)</t>
    </r>
  </si>
  <si>
    <r>
      <t>21 640 706</t>
    </r>
    <r>
      <rPr>
        <vertAlign val="superscript"/>
        <sz val="10"/>
        <rFont val="Roboto"/>
        <family val="0"/>
      </rPr>
      <t>23)</t>
    </r>
  </si>
  <si>
    <r>
      <t>104,1</t>
    </r>
    <r>
      <rPr>
        <vertAlign val="superscript"/>
        <sz val="10"/>
        <rFont val="Roboto"/>
        <family val="0"/>
      </rPr>
      <t>23)</t>
    </r>
  </si>
  <si>
    <r>
      <t>122,6</t>
    </r>
    <r>
      <rPr>
        <vertAlign val="superscript"/>
        <sz val="10"/>
        <rFont val="Roboto"/>
        <family val="0"/>
      </rPr>
      <t>23)</t>
    </r>
  </si>
  <si>
    <r>
      <t>3 125 243</t>
    </r>
    <r>
      <rPr>
        <vertAlign val="superscript"/>
        <sz val="10"/>
        <rFont val="Roboto"/>
        <family val="0"/>
      </rPr>
      <t>23)</t>
    </r>
  </si>
  <si>
    <r>
      <t>896 693</t>
    </r>
    <r>
      <rPr>
        <vertAlign val="superscript"/>
        <sz val="10"/>
        <rFont val="Roboto"/>
        <family val="0"/>
      </rPr>
      <t>23)</t>
    </r>
  </si>
  <si>
    <r>
      <t>283 022</t>
    </r>
    <r>
      <rPr>
        <vertAlign val="superscript"/>
        <sz val="10"/>
        <rFont val="Roboto"/>
        <family val="0"/>
      </rPr>
      <t>23)</t>
    </r>
  </si>
  <si>
    <r>
      <t>211 287</t>
    </r>
    <r>
      <rPr>
        <vertAlign val="superscript"/>
        <sz val="10"/>
        <rFont val="Roboto"/>
        <family val="0"/>
      </rPr>
      <t>23)</t>
    </r>
  </si>
  <si>
    <r>
      <t>58 215</t>
    </r>
    <r>
      <rPr>
        <vertAlign val="superscript"/>
        <sz val="10"/>
        <rFont val="Roboto"/>
        <family val="0"/>
      </rPr>
      <t>23)</t>
    </r>
  </si>
  <si>
    <r>
      <t>957 469</t>
    </r>
    <r>
      <rPr>
        <vertAlign val="superscript"/>
        <sz val="10"/>
        <rFont val="Roboto"/>
        <family val="0"/>
      </rPr>
      <t>23)</t>
    </r>
  </si>
  <si>
    <r>
      <t>1 249 492</t>
    </r>
    <r>
      <rPr>
        <vertAlign val="superscript"/>
        <sz val="10"/>
        <rFont val="Roboto"/>
        <family val="0"/>
      </rPr>
      <t>23)</t>
    </r>
  </si>
  <si>
    <r>
      <t>8 177 805</t>
    </r>
    <r>
      <rPr>
        <vertAlign val="superscript"/>
        <sz val="10"/>
        <rFont val="Roboto"/>
        <family val="0"/>
      </rPr>
      <t>23)</t>
    </r>
  </si>
  <si>
    <r>
      <t>438 871</t>
    </r>
    <r>
      <rPr>
        <vertAlign val="superscript"/>
        <sz val="10"/>
        <rFont val="Roboto"/>
        <family val="0"/>
      </rPr>
      <t>23)</t>
    </r>
  </si>
  <si>
    <r>
      <t>45 706</t>
    </r>
    <r>
      <rPr>
        <vertAlign val="superscript"/>
        <sz val="10"/>
        <rFont val="Roboto"/>
        <family val="0"/>
      </rPr>
      <t>23)</t>
    </r>
  </si>
  <si>
    <r>
      <t>473 779</t>
    </r>
    <r>
      <rPr>
        <vertAlign val="superscript"/>
        <sz val="10"/>
        <rFont val="Roboto"/>
        <family val="0"/>
      </rPr>
      <t>23)</t>
    </r>
  </si>
  <si>
    <r>
      <t>1 848 215</t>
    </r>
    <r>
      <rPr>
        <vertAlign val="superscript"/>
        <sz val="10"/>
        <rFont val="Roboto"/>
        <family val="0"/>
      </rPr>
      <t>23)</t>
    </r>
  </si>
  <si>
    <r>
      <t>511 373</t>
    </r>
    <r>
      <rPr>
        <vertAlign val="superscript"/>
        <sz val="10"/>
        <rFont val="Roboto"/>
        <family val="0"/>
      </rPr>
      <t>23)</t>
    </r>
  </si>
  <si>
    <r>
      <t>82 561</t>
    </r>
    <r>
      <rPr>
        <vertAlign val="superscript"/>
        <sz val="10"/>
        <rFont val="Roboto"/>
        <family val="0"/>
      </rPr>
      <t>23)</t>
    </r>
  </si>
  <si>
    <r>
      <t>2 589 717</t>
    </r>
    <r>
      <rPr>
        <vertAlign val="superscript"/>
        <sz val="10"/>
        <rFont val="Roboto"/>
        <family val="0"/>
      </rPr>
      <t>23)</t>
    </r>
  </si>
  <si>
    <r>
      <t xml:space="preserve">101,8 </t>
    </r>
    <r>
      <rPr>
        <vertAlign val="superscript"/>
        <sz val="10"/>
        <rFont val="Roboto"/>
        <family val="0"/>
      </rPr>
      <t>23)</t>
    </r>
  </si>
  <si>
    <r>
      <t>397 955</t>
    </r>
    <r>
      <rPr>
        <vertAlign val="superscript"/>
        <sz val="10"/>
        <rFont val="Roboto"/>
        <family val="0"/>
      </rPr>
      <t>23)</t>
    </r>
  </si>
  <si>
    <r>
      <t>101,9</t>
    </r>
    <r>
      <rPr>
        <vertAlign val="superscript"/>
        <sz val="10"/>
        <rFont val="Roboto"/>
        <family val="0"/>
      </rPr>
      <t>23)</t>
    </r>
  </si>
  <si>
    <r>
      <t>8 692 241,1</t>
    </r>
    <r>
      <rPr>
        <vertAlign val="superscript"/>
        <sz val="10"/>
        <rFont val="Roboto"/>
        <family val="0"/>
      </rPr>
      <t>23)</t>
    </r>
  </si>
  <si>
    <r>
      <t>92,3</t>
    </r>
    <r>
      <rPr>
        <vertAlign val="superscript"/>
        <sz val="10"/>
        <rFont val="Roboto"/>
        <family val="0"/>
      </rPr>
      <t>23)</t>
    </r>
  </si>
  <si>
    <r>
      <t>4 361 029,4</t>
    </r>
    <r>
      <rPr>
        <vertAlign val="superscript"/>
        <sz val="10"/>
        <rFont val="Roboto"/>
        <family val="0"/>
      </rPr>
      <t>23)</t>
    </r>
  </si>
  <si>
    <r>
      <t>85,4</t>
    </r>
    <r>
      <rPr>
        <vertAlign val="superscript"/>
        <sz val="10"/>
        <rFont val="Roboto"/>
        <family val="0"/>
      </rPr>
      <t>23)</t>
    </r>
  </si>
  <si>
    <r>
      <t>4 319 740,0</t>
    </r>
    <r>
      <rPr>
        <vertAlign val="superscript"/>
        <sz val="10"/>
        <rFont val="Roboto"/>
        <family val="0"/>
      </rPr>
      <t>23)</t>
    </r>
  </si>
  <si>
    <r>
      <t>103,3</t>
    </r>
    <r>
      <rPr>
        <vertAlign val="superscript"/>
        <sz val="10"/>
        <rFont val="Roboto"/>
        <family val="0"/>
      </rPr>
      <t>23)</t>
    </r>
  </si>
  <si>
    <r>
      <t>8 608,9</t>
    </r>
    <r>
      <rPr>
        <vertAlign val="superscript"/>
        <sz val="10"/>
        <rFont val="Roboto"/>
        <family val="0"/>
      </rPr>
      <t>23)</t>
    </r>
  </si>
  <si>
    <r>
      <t>21 865,6</t>
    </r>
    <r>
      <rPr>
        <vertAlign val="superscript"/>
        <sz val="10"/>
        <rFont val="Roboto"/>
        <family val="0"/>
      </rPr>
      <t>23)</t>
    </r>
  </si>
  <si>
    <r>
      <t>734,6</t>
    </r>
    <r>
      <rPr>
        <vertAlign val="superscript"/>
        <sz val="10"/>
        <rFont val="Roboto"/>
        <family val="0"/>
      </rPr>
      <t>23)</t>
    </r>
  </si>
  <si>
    <r>
      <t>3 962,5</t>
    </r>
    <r>
      <rPr>
        <vertAlign val="superscript"/>
        <sz val="10"/>
        <rFont val="Roboto"/>
        <family val="0"/>
      </rPr>
      <t>23)</t>
    </r>
  </si>
  <si>
    <r>
      <t>56,5</t>
    </r>
    <r>
      <rPr>
        <vertAlign val="superscript"/>
        <sz val="10"/>
        <rFont val="Roboto"/>
        <family val="0"/>
      </rPr>
      <t>23)</t>
    </r>
  </si>
  <si>
    <r>
      <t>7 494 612</t>
    </r>
    <r>
      <rPr>
        <vertAlign val="superscript"/>
        <sz val="10"/>
        <rFont val="Roboto"/>
        <family val="0"/>
      </rPr>
      <t>23)</t>
    </r>
  </si>
  <si>
    <r>
      <t>113,3</t>
    </r>
    <r>
      <rPr>
        <vertAlign val="superscript"/>
        <sz val="10"/>
        <rFont val="Roboto"/>
        <family val="0"/>
      </rPr>
      <t>23)</t>
    </r>
  </si>
  <si>
    <r>
      <t>288,9</t>
    </r>
    <r>
      <rPr>
        <vertAlign val="superscript"/>
        <sz val="10"/>
        <rFont val="Roboto"/>
        <family val="0"/>
      </rPr>
      <t>23)</t>
    </r>
  </si>
  <si>
    <r>
      <t>17537,1</t>
    </r>
    <r>
      <rPr>
        <vertAlign val="superscript"/>
        <sz val="10"/>
        <rFont val="Roboto"/>
        <family val="0"/>
      </rPr>
      <t>23)</t>
    </r>
  </si>
  <si>
    <r>
      <t>111,9</t>
    </r>
    <r>
      <rPr>
        <vertAlign val="superscript"/>
        <sz val="10"/>
        <rFont val="Roboto"/>
        <family val="0"/>
      </rPr>
      <t>23)</t>
    </r>
  </si>
  <si>
    <r>
      <t>285,0</t>
    </r>
    <r>
      <rPr>
        <vertAlign val="superscript"/>
        <sz val="10"/>
        <rFont val="Roboto"/>
        <family val="0"/>
      </rPr>
      <t>23)</t>
    </r>
  </si>
  <si>
    <r>
      <t>46925,0</t>
    </r>
    <r>
      <rPr>
        <vertAlign val="superscript"/>
        <sz val="10"/>
        <rFont val="Roboto"/>
        <family val="0"/>
      </rPr>
      <t>23)</t>
    </r>
  </si>
  <si>
    <r>
      <t>6554,0</t>
    </r>
    <r>
      <rPr>
        <vertAlign val="superscript"/>
        <sz val="10"/>
        <rFont val="Roboto"/>
        <family val="0"/>
      </rPr>
      <t>23)</t>
    </r>
  </si>
  <si>
    <r>
      <t>400,0</t>
    </r>
    <r>
      <rPr>
        <vertAlign val="superscript"/>
        <sz val="10"/>
        <rFont val="Roboto"/>
        <family val="0"/>
      </rPr>
      <t>23)</t>
    </r>
  </si>
  <si>
    <r>
      <t>4107,0</t>
    </r>
    <r>
      <rPr>
        <vertAlign val="superscript"/>
        <sz val="10"/>
        <rFont val="Roboto"/>
        <family val="0"/>
      </rPr>
      <t>23)</t>
    </r>
  </si>
  <si>
    <r>
      <t>19 234,2</t>
    </r>
    <r>
      <rPr>
        <vertAlign val="superscript"/>
        <sz val="10"/>
        <rFont val="Roboto"/>
        <family val="0"/>
      </rPr>
      <t>23)</t>
    </r>
  </si>
  <si>
    <r>
      <t>107,7</t>
    </r>
    <r>
      <rPr>
        <vertAlign val="superscript"/>
        <sz val="10"/>
        <rFont val="Roboto"/>
        <family val="0"/>
      </rPr>
      <t>23)</t>
    </r>
  </si>
  <si>
    <r>
      <t>384,4</t>
    </r>
    <r>
      <rPr>
        <vertAlign val="superscript"/>
        <sz val="10"/>
        <rFont val="Roboto"/>
        <family val="0"/>
      </rPr>
      <t>23)</t>
    </r>
  </si>
  <si>
    <r>
      <t>139 833,4</t>
    </r>
    <r>
      <rPr>
        <vertAlign val="superscript"/>
        <sz val="10"/>
        <rFont val="Roboto"/>
        <family val="0"/>
      </rPr>
      <t>23)</t>
    </r>
  </si>
  <si>
    <r>
      <t>103,2</t>
    </r>
    <r>
      <rPr>
        <vertAlign val="superscript"/>
        <sz val="10"/>
        <rFont val="Roboto"/>
        <family val="0"/>
      </rPr>
      <t>23)</t>
    </r>
  </si>
  <si>
    <r>
      <t>78 674,5</t>
    </r>
    <r>
      <rPr>
        <vertAlign val="superscript"/>
        <sz val="10"/>
        <rFont val="Roboto"/>
        <family val="0"/>
      </rPr>
      <t>23)</t>
    </r>
  </si>
  <si>
    <r>
      <t>93,0</t>
    </r>
    <r>
      <rPr>
        <vertAlign val="superscript"/>
        <sz val="10"/>
        <rFont val="Roboto"/>
        <family val="0"/>
      </rPr>
      <t>23)</t>
    </r>
  </si>
  <si>
    <r>
      <t>61 158,9</t>
    </r>
    <r>
      <rPr>
        <vertAlign val="superscript"/>
        <sz val="10"/>
        <rFont val="Roboto"/>
        <family val="0"/>
      </rPr>
      <t>23)</t>
    </r>
  </si>
  <si>
    <r>
      <t>120,1</t>
    </r>
    <r>
      <rPr>
        <vertAlign val="superscript"/>
        <sz val="10"/>
        <rFont val="Roboto"/>
        <family val="0"/>
      </rPr>
      <t>23)</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</si>
</sst>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quot;Т&quot;* #,##0.00_-;\-&quot;Т&quot;* #,##0.00_-;_-&quot;Т&quot;* &quot;-&quot;??_-;_-@_-"/>
    <numFmt numFmtId="180" formatCode="_-* #,##0\ _₽_-;\-* #,##0\ _₽_-;_-* &quot;-&quot;\ _₽_-;_-@_-"/>
    <numFmt numFmtId="181" formatCode="_-* #,##0.00\ _₽_-;\-* #,##0.00\ _₽_-;_-* &quot;-&quot;??\ _₽_-;_-@_-"/>
    <numFmt numFmtId="182" formatCode="#,##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 ###\ ###\ ###\ ##0"/>
    <numFmt numFmtId="189" formatCode="###.#"/>
    <numFmt numFmtId="190" formatCode="#,##0.0000"/>
    <numFmt numFmtId="191" formatCode="#,##0.000"/>
    <numFmt numFmtId="192" formatCode="0.000"/>
    <numFmt numFmtId="193" formatCode="###\ ###\ ###\ ###\ ##0.0"/>
    <numFmt numFmtId="194" formatCode="#,##0.0&quot;р.&quot;"/>
    <numFmt numFmtId="195" formatCode="#,##0.0_р_."/>
    <numFmt numFmtId="196" formatCode="_-* #,##0_р_._-;\-* #,##0_р_._-;_-* &quot;-&quot;??_р_._-;_-@_-"/>
    <numFmt numFmtId="197" formatCode="#,##0_ ;\-#,##0\ "/>
    <numFmt numFmtId="198" formatCode="#,##0.0_ ;\-#,##0.0\ "/>
    <numFmt numFmtId="199" formatCode="###\ ###\ ###\ ##0"/>
    <numFmt numFmtId="200" formatCode="0.0_ ;\-0.0\ "/>
    <numFmt numFmtId="201" formatCode="###\ ###\ ###\ ##0.0"/>
    <numFmt numFmtId="202" formatCode="0.0;[Red]0.0"/>
  </numFmts>
  <fonts count="69">
    <font>
      <sz val="11"/>
      <color theme="1"/>
      <name val="Calibri"/>
      <family val="2"/>
    </font>
    <font>
      <sz val="11"/>
      <color indexed="8"/>
      <name val="Calibri"/>
      <family val="2"/>
    </font>
    <font>
      <sz val="10"/>
      <name val="Arial"/>
      <family val="2"/>
    </font>
    <font>
      <sz val="10"/>
      <name val="Arial Cyr"/>
      <family val="0"/>
    </font>
    <font>
      <sz val="10"/>
      <name val="Times New Roman Cyr"/>
      <family val="0"/>
    </font>
    <font>
      <b/>
      <sz val="10"/>
      <name val="Roboto"/>
      <family val="0"/>
    </font>
    <font>
      <sz val="10"/>
      <name val="Roboto"/>
      <family val="0"/>
    </font>
    <font>
      <vertAlign val="superscript"/>
      <sz val="10"/>
      <name val="Roboto"/>
      <family val="0"/>
    </font>
    <font>
      <sz val="11"/>
      <name val="Roboto"/>
      <family val="0"/>
    </font>
    <font>
      <i/>
      <sz val="10"/>
      <name val="Roboto"/>
      <family val="0"/>
    </font>
    <font>
      <i/>
      <vertAlign val="superscript"/>
      <sz val="10"/>
      <name val="Roboto"/>
      <family val="0"/>
    </font>
    <font>
      <i/>
      <sz val="10"/>
      <color indexed="8"/>
      <name val="Roboto"/>
      <family val="0"/>
    </font>
    <font>
      <i/>
      <vertAlign val="superscript"/>
      <sz val="10"/>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Roboto"/>
      <family val="0"/>
    </font>
    <font>
      <sz val="14"/>
      <color indexed="8"/>
      <name val="Roboto"/>
      <family val="0"/>
    </font>
    <font>
      <b/>
      <sz val="10"/>
      <color indexed="8"/>
      <name val="Roboto"/>
      <family val="0"/>
    </font>
    <font>
      <sz val="12"/>
      <color indexed="8"/>
      <name val="Roboto"/>
      <family val="0"/>
    </font>
    <font>
      <b/>
      <sz val="12"/>
      <color indexed="8"/>
      <name val="Roboto"/>
      <family val="0"/>
    </font>
    <font>
      <sz val="10"/>
      <color indexed="10"/>
      <name val="Roboto"/>
      <family val="0"/>
    </font>
    <font>
      <sz val="10"/>
      <color indexed="9"/>
      <name val="Roboto"/>
      <family val="0"/>
    </font>
    <font>
      <sz val="12"/>
      <color indexed="9"/>
      <name val="Roboto"/>
      <family val="0"/>
    </font>
    <font>
      <sz val="11"/>
      <color indexed="8"/>
      <name val="Roboto"/>
      <family val="0"/>
    </font>
    <font>
      <sz val="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Roboto"/>
      <family val="0"/>
    </font>
    <font>
      <sz val="14"/>
      <color theme="1"/>
      <name val="Roboto"/>
      <family val="0"/>
    </font>
    <font>
      <b/>
      <sz val="10"/>
      <color theme="1"/>
      <name val="Roboto"/>
      <family val="0"/>
    </font>
    <font>
      <sz val="12"/>
      <color theme="1"/>
      <name val="Roboto"/>
      <family val="0"/>
    </font>
    <font>
      <b/>
      <sz val="12"/>
      <color theme="1"/>
      <name val="Roboto"/>
      <family val="0"/>
    </font>
    <font>
      <sz val="10"/>
      <color rgb="FFFF0000"/>
      <name val="Roboto"/>
      <family val="0"/>
    </font>
    <font>
      <sz val="10"/>
      <color theme="0"/>
      <name val="Roboto"/>
      <family val="0"/>
    </font>
    <font>
      <sz val="12"/>
      <color theme="0"/>
      <name val="Roboto"/>
      <family val="0"/>
    </font>
    <font>
      <i/>
      <sz val="10"/>
      <color theme="1"/>
      <name val="Roboto"/>
      <family val="0"/>
    </font>
    <font>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231">
    <xf numFmtId="0" fontId="0" fillId="0" borderId="0" xfId="0" applyFont="1" applyAlignment="1">
      <alignment/>
    </xf>
    <xf numFmtId="0" fontId="59" fillId="0" borderId="0" xfId="0" applyFont="1" applyFill="1" applyAlignment="1">
      <alignment horizontal="right"/>
    </xf>
    <xf numFmtId="0" fontId="59" fillId="0" borderId="0" xfId="0" applyFont="1" applyFill="1" applyAlignment="1">
      <alignment/>
    </xf>
    <xf numFmtId="0" fontId="59" fillId="0" borderId="0" xfId="0" applyFont="1" applyAlignment="1">
      <alignment/>
    </xf>
    <xf numFmtId="0" fontId="60" fillId="0" borderId="0" xfId="0" applyFont="1" applyAlignment="1">
      <alignment/>
    </xf>
    <xf numFmtId="0" fontId="61" fillId="0" borderId="0" xfId="0" applyFont="1" applyFill="1" applyAlignment="1">
      <alignment horizontal="left"/>
    </xf>
    <xf numFmtId="0" fontId="59"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Alignment="1">
      <alignment/>
    </xf>
    <xf numFmtId="0" fontId="62" fillId="0" borderId="0" xfId="0" applyFont="1" applyAlignment="1">
      <alignment/>
    </xf>
    <xf numFmtId="0" fontId="5"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Border="1" applyAlignment="1">
      <alignment horizontal="center" vertical="center"/>
    </xf>
    <xf numFmtId="0" fontId="61" fillId="0" borderId="0" xfId="0" applyFont="1" applyAlignment="1">
      <alignment/>
    </xf>
    <xf numFmtId="0" fontId="63" fillId="0" borderId="0" xfId="0" applyFont="1" applyAlignment="1">
      <alignment/>
    </xf>
    <xf numFmtId="0" fontId="59" fillId="0" borderId="0" xfId="0" applyFont="1" applyFill="1" applyAlignment="1">
      <alignment vertical="center"/>
    </xf>
    <xf numFmtId="0" fontId="62" fillId="0" borderId="0" xfId="0" applyFont="1" applyFill="1" applyAlignment="1">
      <alignment vertical="center"/>
    </xf>
    <xf numFmtId="0" fontId="6" fillId="0" borderId="10" xfId="0" applyFont="1" applyFill="1" applyBorder="1" applyAlignment="1">
      <alignment horizontal="left" vertical="top" wrapText="1"/>
    </xf>
    <xf numFmtId="3" fontId="6" fillId="0" borderId="10" xfId="0" applyNumberFormat="1" applyFont="1" applyFill="1" applyBorder="1" applyAlignment="1">
      <alignment/>
    </xf>
    <xf numFmtId="3" fontId="5" fillId="0" borderId="10" xfId="64" applyNumberFormat="1" applyFont="1" applyFill="1" applyBorder="1">
      <alignment/>
      <protection/>
    </xf>
    <xf numFmtId="0" fontId="6" fillId="0" borderId="10"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right"/>
    </xf>
    <xf numFmtId="183" fontId="6" fillId="0" borderId="10" xfId="0" applyNumberFormat="1" applyFont="1" applyFill="1" applyBorder="1" applyAlignment="1">
      <alignment horizontal="right" wrapText="1"/>
    </xf>
    <xf numFmtId="183" fontId="6" fillId="0" borderId="10" xfId="0" applyNumberFormat="1" applyFont="1" applyFill="1" applyBorder="1" applyAlignment="1">
      <alignment horizontal="right"/>
    </xf>
    <xf numFmtId="183" fontId="6" fillId="0" borderId="10" xfId="0" applyNumberFormat="1" applyFont="1" applyFill="1" applyBorder="1" applyAlignment="1">
      <alignment/>
    </xf>
    <xf numFmtId="183" fontId="6" fillId="0" borderId="11" xfId="0" applyNumberFormat="1" applyFont="1" applyFill="1" applyBorder="1" applyAlignment="1">
      <alignment horizontal="right" wrapText="1"/>
    </xf>
    <xf numFmtId="200" fontId="6" fillId="0" borderId="10" xfId="73" applyNumberFormat="1" applyFont="1" applyFill="1" applyBorder="1" applyAlignment="1">
      <alignment horizontal="right"/>
    </xf>
    <xf numFmtId="0" fontId="6" fillId="0" borderId="10" xfId="0" applyFont="1" applyFill="1" applyBorder="1" applyAlignment="1">
      <alignment horizontal="left" vertical="center" wrapText="1"/>
    </xf>
    <xf numFmtId="0" fontId="6" fillId="0" borderId="10" xfId="0" applyFont="1" applyFill="1" applyBorder="1" applyAlignment="1">
      <alignment/>
    </xf>
    <xf numFmtId="183" fontId="6" fillId="0" borderId="10" xfId="0" applyNumberFormat="1" applyFont="1" applyFill="1" applyBorder="1" applyAlignment="1">
      <alignment/>
    </xf>
    <xf numFmtId="2" fontId="6" fillId="0" borderId="10" xfId="0" applyNumberFormat="1" applyFont="1" applyFill="1" applyBorder="1" applyAlignment="1" applyProtection="1">
      <alignment horizontal="right" wrapText="1"/>
      <protection locked="0"/>
    </xf>
    <xf numFmtId="2" fontId="6" fillId="0" borderId="10" xfId="0" applyNumberFormat="1" applyFont="1" applyFill="1" applyBorder="1" applyAlignment="1">
      <alignment horizontal="right"/>
    </xf>
    <xf numFmtId="2" fontId="6" fillId="0" borderId="10" xfId="0" applyNumberFormat="1" applyFont="1" applyFill="1" applyBorder="1" applyAlignment="1">
      <alignment horizontal="right" wrapText="1"/>
    </xf>
    <xf numFmtId="0" fontId="6" fillId="0" borderId="10" xfId="0" applyFont="1" applyFill="1" applyBorder="1" applyAlignment="1">
      <alignment horizontal="right"/>
    </xf>
    <xf numFmtId="2" fontId="6" fillId="0" borderId="11" xfId="0" applyNumberFormat="1" applyFont="1" applyFill="1" applyBorder="1" applyAlignment="1">
      <alignment horizontal="right"/>
    </xf>
    <xf numFmtId="2" fontId="6" fillId="0" borderId="10" xfId="0" applyNumberFormat="1" applyFont="1" applyFill="1" applyBorder="1" applyAlignment="1">
      <alignment/>
    </xf>
    <xf numFmtId="2" fontId="6" fillId="0" borderId="10" xfId="0" applyNumberFormat="1" applyFont="1" applyFill="1" applyBorder="1" applyAlignment="1" applyProtection="1">
      <alignment horizontal="right"/>
      <protection locked="0"/>
    </xf>
    <xf numFmtId="2" fontId="6" fillId="0" borderId="10" xfId="0" applyNumberFormat="1" applyFont="1" applyFill="1" applyBorder="1" applyAlignment="1" applyProtection="1">
      <alignment/>
      <protection locked="0"/>
    </xf>
    <xf numFmtId="0" fontId="6" fillId="0" borderId="10" xfId="0" applyFont="1" applyFill="1" applyBorder="1" applyAlignment="1">
      <alignment horizontal="right" wrapText="1"/>
    </xf>
    <xf numFmtId="2" fontId="6" fillId="0" borderId="10" xfId="0" applyNumberFormat="1" applyFont="1" applyFill="1" applyBorder="1" applyAlignment="1" applyProtection="1">
      <alignment wrapText="1"/>
      <protection locked="0"/>
    </xf>
    <xf numFmtId="4" fontId="6" fillId="0" borderId="11" xfId="0" applyNumberFormat="1" applyFont="1" applyFill="1" applyBorder="1" applyAlignment="1">
      <alignment/>
    </xf>
    <xf numFmtId="183" fontId="6" fillId="0" borderId="11" xfId="0" applyNumberFormat="1" applyFont="1" applyFill="1" applyBorder="1" applyAlignment="1">
      <alignment horizontal="right"/>
    </xf>
    <xf numFmtId="3" fontId="6" fillId="0" borderId="10" xfId="0" applyNumberFormat="1" applyFont="1" applyFill="1" applyBorder="1" applyAlignment="1">
      <alignment horizontal="right" wrapText="1"/>
    </xf>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2" fontId="6" fillId="0" borderId="10" xfId="0" applyNumberFormat="1" applyFont="1" applyFill="1" applyBorder="1" applyAlignment="1">
      <alignment/>
    </xf>
    <xf numFmtId="2" fontId="6" fillId="0" borderId="10" xfId="62" applyNumberFormat="1" applyFont="1" applyFill="1" applyBorder="1" applyAlignment="1">
      <alignment/>
      <protection/>
    </xf>
    <xf numFmtId="0" fontId="6" fillId="0" borderId="11" xfId="0" applyFont="1" applyFill="1" applyBorder="1" applyAlignment="1">
      <alignment horizontal="right" wrapText="1"/>
    </xf>
    <xf numFmtId="1" fontId="6" fillId="0" borderId="10" xfId="0" applyNumberFormat="1" applyFont="1" applyFill="1" applyBorder="1" applyAlignment="1">
      <alignment horizontal="right"/>
    </xf>
    <xf numFmtId="188" fontId="6" fillId="0" borderId="12" xfId="0" applyNumberFormat="1" applyFont="1" applyFill="1" applyBorder="1" applyAlignment="1">
      <alignment horizontal="right"/>
    </xf>
    <xf numFmtId="188" fontId="6" fillId="0" borderId="12" xfId="54" applyNumberFormat="1" applyFont="1" applyFill="1" applyBorder="1" applyAlignment="1">
      <alignment horizontal="right"/>
      <protection/>
    </xf>
    <xf numFmtId="188" fontId="6" fillId="0" borderId="10" xfId="0" applyNumberFormat="1" applyFont="1" applyFill="1" applyBorder="1" applyAlignment="1">
      <alignment horizontal="right"/>
    </xf>
    <xf numFmtId="189" fontId="6" fillId="0" borderId="10" xfId="0" applyNumberFormat="1" applyFont="1" applyFill="1" applyBorder="1" applyAlignment="1">
      <alignment horizontal="right"/>
    </xf>
    <xf numFmtId="0" fontId="6" fillId="0" borderId="12" xfId="0" applyFont="1" applyFill="1" applyBorder="1" applyAlignment="1">
      <alignment/>
    </xf>
    <xf numFmtId="183" fontId="6" fillId="0" borderId="12" xfId="0" applyNumberFormat="1" applyFont="1" applyFill="1" applyBorder="1" applyAlignment="1">
      <alignment/>
    </xf>
    <xf numFmtId="0" fontId="6" fillId="0" borderId="11" xfId="0" applyFont="1" applyFill="1" applyBorder="1" applyAlignment="1">
      <alignment horizontal="left" vertical="top" wrapText="1"/>
    </xf>
    <xf numFmtId="0" fontId="6" fillId="0" borderId="13" xfId="0"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3" xfId="0" applyNumberFormat="1" applyFont="1" applyFill="1" applyBorder="1" applyAlignment="1">
      <alignment/>
    </xf>
    <xf numFmtId="182" fontId="6" fillId="0" borderId="12" xfId="0" applyNumberFormat="1" applyFont="1" applyFill="1" applyBorder="1" applyAlignment="1">
      <alignment/>
    </xf>
    <xf numFmtId="0" fontId="8" fillId="0" borderId="0" xfId="0" applyFont="1" applyFill="1" applyAlignment="1">
      <alignment/>
    </xf>
    <xf numFmtId="0" fontId="6" fillId="0" borderId="10" xfId="0" applyFont="1" applyFill="1" applyBorder="1" applyAlignment="1">
      <alignment horizontal="right" vertical="top" wrapText="1"/>
    </xf>
    <xf numFmtId="2" fontId="64" fillId="0" borderId="10" xfId="0" applyNumberFormat="1" applyFont="1" applyFill="1" applyBorder="1" applyAlignment="1">
      <alignment horizontal="right" wrapText="1"/>
    </xf>
    <xf numFmtId="0" fontId="6" fillId="0" borderId="11" xfId="0" applyFont="1" applyFill="1" applyBorder="1" applyAlignment="1">
      <alignment horizontal="right" vertical="center" wrapText="1"/>
    </xf>
    <xf numFmtId="196" fontId="6" fillId="0" borderId="10" xfId="73" applyNumberFormat="1" applyFont="1" applyFill="1" applyBorder="1" applyAlignment="1">
      <alignment horizontal="right" wrapText="1"/>
    </xf>
    <xf numFmtId="196" fontId="6" fillId="0" borderId="10" xfId="73" applyNumberFormat="1" applyFont="1" applyFill="1" applyBorder="1" applyAlignment="1">
      <alignment horizontal="right"/>
    </xf>
    <xf numFmtId="197" fontId="6" fillId="0" borderId="11" xfId="73" applyNumberFormat="1" applyFont="1" applyFill="1" applyBorder="1" applyAlignment="1">
      <alignment horizontal="right" wrapText="1"/>
    </xf>
    <xf numFmtId="198" fontId="6" fillId="0" borderId="11" xfId="73" applyNumberFormat="1" applyFont="1" applyFill="1" applyBorder="1" applyAlignment="1">
      <alignment horizontal="right" wrapText="1"/>
    </xf>
    <xf numFmtId="183" fontId="6" fillId="0" borderId="11" xfId="0" applyNumberFormat="1" applyFont="1" applyFill="1" applyBorder="1" applyAlignment="1">
      <alignment/>
    </xf>
    <xf numFmtId="0" fontId="6" fillId="0" borderId="10" xfId="0" applyFont="1" applyFill="1" applyBorder="1" applyAlignment="1">
      <alignment vertical="top" wrapText="1"/>
    </xf>
    <xf numFmtId="182" fontId="6" fillId="0" borderId="11" xfId="0" applyNumberFormat="1" applyFont="1" applyFill="1" applyBorder="1" applyAlignment="1">
      <alignment horizontal="right"/>
    </xf>
    <xf numFmtId="0" fontId="6" fillId="0" borderId="10" xfId="0" applyFont="1" applyFill="1" applyBorder="1" applyAlignment="1">
      <alignment wrapText="1"/>
    </xf>
    <xf numFmtId="183" fontId="6" fillId="0" borderId="10" xfId="0" applyNumberFormat="1" applyFont="1" applyFill="1" applyBorder="1" applyAlignment="1">
      <alignment horizontal="right" vertical="top" wrapText="1"/>
    </xf>
    <xf numFmtId="1" fontId="6" fillId="0" borderId="10" xfId="0" applyNumberFormat="1" applyFont="1" applyFill="1" applyBorder="1" applyAlignment="1">
      <alignment horizontal="right" wrapText="1"/>
    </xf>
    <xf numFmtId="0" fontId="6" fillId="0" borderId="11" xfId="0" applyFont="1" applyFill="1" applyBorder="1" applyAlignment="1">
      <alignment/>
    </xf>
    <xf numFmtId="0" fontId="6" fillId="0" borderId="10" xfId="0" applyFont="1" applyFill="1" applyBorder="1" applyAlignment="1">
      <alignment horizontal="left" wrapText="1"/>
    </xf>
    <xf numFmtId="0" fontId="62" fillId="0" borderId="0" xfId="0" applyFont="1" applyFill="1" applyAlignment="1">
      <alignment/>
    </xf>
    <xf numFmtId="0" fontId="6" fillId="0" borderId="10" xfId="0" applyFont="1" applyFill="1" applyBorder="1" applyAlignment="1">
      <alignment horizontal="left" wrapText="1" indent="1"/>
    </xf>
    <xf numFmtId="183" fontId="6" fillId="0" borderId="14" xfId="0" applyNumberFormat="1" applyFont="1" applyFill="1" applyBorder="1" applyAlignment="1">
      <alignment horizontal="right" wrapText="1"/>
    </xf>
    <xf numFmtId="0" fontId="65" fillId="0" borderId="0" xfId="0" applyFont="1" applyFill="1" applyAlignment="1">
      <alignment/>
    </xf>
    <xf numFmtId="0" fontId="66" fillId="0" borderId="0" xfId="0" applyFont="1" applyFill="1" applyAlignment="1">
      <alignment/>
    </xf>
    <xf numFmtId="182" fontId="6" fillId="0" borderId="10" xfId="0" applyNumberFormat="1" applyFont="1" applyFill="1" applyBorder="1" applyAlignment="1">
      <alignment horizontal="right" wrapText="1"/>
    </xf>
    <xf numFmtId="49" fontId="6" fillId="0" borderId="11" xfId="0" applyNumberFormat="1" applyFont="1" applyFill="1" applyBorder="1" applyAlignment="1">
      <alignment horizontal="right" wrapText="1"/>
    </xf>
    <xf numFmtId="182" fontId="6" fillId="0" borderId="11" xfId="0" applyNumberFormat="1" applyFont="1" applyFill="1" applyBorder="1" applyAlignment="1">
      <alignment horizontal="right" wrapText="1"/>
    </xf>
    <xf numFmtId="182" fontId="6" fillId="0" borderId="10" xfId="0" applyNumberFormat="1" applyFont="1" applyFill="1" applyBorder="1" applyAlignment="1">
      <alignment horizontal="right"/>
    </xf>
    <xf numFmtId="0" fontId="59" fillId="0" borderId="10" xfId="0" applyFont="1" applyFill="1" applyBorder="1" applyAlignment="1">
      <alignment/>
    </xf>
    <xf numFmtId="3" fontId="6" fillId="0" borderId="11" xfId="0" applyNumberFormat="1" applyFont="1" applyFill="1" applyBorder="1" applyAlignment="1">
      <alignment horizontal="right" wrapText="1"/>
    </xf>
    <xf numFmtId="182" fontId="6" fillId="0" borderId="10" xfId="0" applyNumberFormat="1" applyFont="1" applyFill="1" applyBorder="1" applyAlignment="1">
      <alignment/>
    </xf>
    <xf numFmtId="0" fontId="6" fillId="0" borderId="10" xfId="0" applyFont="1" applyFill="1" applyBorder="1" applyAlignment="1">
      <alignment horizontal="left" vertical="top" wrapText="1" indent="2"/>
    </xf>
    <xf numFmtId="0" fontId="6" fillId="0" borderId="10" xfId="0" applyFont="1" applyFill="1" applyBorder="1" applyAlignment="1">
      <alignment horizontal="left" vertical="center" wrapText="1" indent="1"/>
    </xf>
    <xf numFmtId="0" fontId="6" fillId="0" borderId="10" xfId="0" applyFont="1" applyFill="1" applyBorder="1" applyAlignment="1">
      <alignment horizontal="left" vertical="center" wrapText="1" indent="2"/>
    </xf>
    <xf numFmtId="3" fontId="6" fillId="0" borderId="0" xfId="0" applyNumberFormat="1" applyFont="1" applyFill="1" applyAlignment="1">
      <alignment wrapText="1"/>
    </xf>
    <xf numFmtId="0" fontId="65" fillId="0" borderId="0" xfId="0" applyFont="1" applyAlignment="1">
      <alignment/>
    </xf>
    <xf numFmtId="0" fontId="66" fillId="0" borderId="0" xfId="0" applyFont="1" applyAlignment="1">
      <alignment/>
    </xf>
    <xf numFmtId="0" fontId="5" fillId="0" borderId="10" xfId="0" applyFont="1" applyFill="1" applyBorder="1" applyAlignment="1">
      <alignment horizontal="right" wrapText="1"/>
    </xf>
    <xf numFmtId="199" fontId="6" fillId="0" borderId="11" xfId="0" applyNumberFormat="1" applyFont="1" applyFill="1" applyBorder="1" applyAlignment="1">
      <alignment horizontal="right"/>
    </xf>
    <xf numFmtId="182" fontId="6" fillId="0" borderId="11" xfId="0" applyNumberFormat="1" applyFont="1" applyFill="1" applyBorder="1" applyAlignment="1">
      <alignment/>
    </xf>
    <xf numFmtId="193" fontId="6" fillId="0" borderId="10" xfId="0" applyNumberFormat="1" applyFont="1" applyFill="1" applyBorder="1" applyAlignment="1">
      <alignment horizontal="right"/>
    </xf>
    <xf numFmtId="193" fontId="6" fillId="0" borderId="10"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188" fontId="6" fillId="0" borderId="11" xfId="0" applyNumberFormat="1" applyFont="1" applyFill="1" applyBorder="1" applyAlignment="1">
      <alignment horizontal="right"/>
    </xf>
    <xf numFmtId="199" fontId="6" fillId="0" borderId="10" xfId="0" applyNumberFormat="1" applyFont="1" applyFill="1" applyBorder="1" applyAlignment="1">
      <alignment horizontal="right" wrapText="1"/>
    </xf>
    <xf numFmtId="193" fontId="6" fillId="0" borderId="11" xfId="0" applyNumberFormat="1" applyFont="1" applyFill="1" applyBorder="1" applyAlignment="1">
      <alignment horizontal="right"/>
    </xf>
    <xf numFmtId="0" fontId="6" fillId="0" borderId="15" xfId="0" applyFont="1" applyFill="1" applyBorder="1" applyAlignment="1">
      <alignment horizontal="right" wrapText="1"/>
    </xf>
    <xf numFmtId="49" fontId="6" fillId="0" borderId="10" xfId="0" applyNumberFormat="1" applyFont="1" applyFill="1" applyBorder="1" applyAlignment="1">
      <alignment horizontal="left" wrapText="1" indent="2"/>
    </xf>
    <xf numFmtId="0" fontId="6" fillId="0" borderId="16" xfId="0" applyFont="1" applyFill="1" applyBorder="1" applyAlignment="1">
      <alignment horizontal="right" wrapText="1"/>
    </xf>
    <xf numFmtId="3" fontId="6" fillId="0" borderId="0" xfId="0" applyNumberFormat="1" applyFont="1" applyFill="1" applyAlignment="1">
      <alignment horizontal="right"/>
    </xf>
    <xf numFmtId="182" fontId="6" fillId="0" borderId="15" xfId="0" applyNumberFormat="1" applyFont="1" applyFill="1" applyBorder="1" applyAlignment="1">
      <alignment/>
    </xf>
    <xf numFmtId="182" fontId="6" fillId="0" borderId="12" xfId="56" applyNumberFormat="1" applyFont="1" applyFill="1" applyBorder="1">
      <alignment/>
      <protection/>
    </xf>
    <xf numFmtId="182" fontId="5" fillId="0" borderId="10" xfId="63" applyNumberFormat="1" applyFont="1" applyFill="1" applyBorder="1" applyAlignment="1">
      <alignment horizontal="right"/>
      <protection/>
    </xf>
    <xf numFmtId="183" fontId="5" fillId="0" borderId="10" xfId="0" applyNumberFormat="1" applyFont="1" applyFill="1" applyBorder="1" applyAlignment="1">
      <alignment/>
    </xf>
    <xf numFmtId="183" fontId="5" fillId="0" borderId="11" xfId="0" applyNumberFormat="1" applyFont="1" applyFill="1" applyBorder="1" applyAlignment="1">
      <alignment/>
    </xf>
    <xf numFmtId="0" fontId="6" fillId="0" borderId="16" xfId="0" applyFont="1" applyFill="1" applyBorder="1" applyAlignment="1">
      <alignment/>
    </xf>
    <xf numFmtId="182" fontId="5" fillId="0" borderId="10" xfId="63" applyNumberFormat="1" applyFont="1" applyFill="1" applyBorder="1">
      <alignment/>
      <protection/>
    </xf>
    <xf numFmtId="182" fontId="5" fillId="0" borderId="10" xfId="0" applyNumberFormat="1" applyFont="1" applyFill="1" applyBorder="1" applyAlignment="1">
      <alignment/>
    </xf>
    <xf numFmtId="182" fontId="5" fillId="0" borderId="11" xfId="0" applyNumberFormat="1" applyFont="1" applyFill="1" applyBorder="1" applyAlignment="1">
      <alignment/>
    </xf>
    <xf numFmtId="0" fontId="6" fillId="0" borderId="10" xfId="0" applyFont="1" applyFill="1" applyBorder="1" applyAlignment="1">
      <alignment horizontal="left" vertical="top" wrapText="1" indent="1"/>
    </xf>
    <xf numFmtId="182" fontId="6" fillId="0" borderId="16" xfId="0" applyNumberFormat="1" applyFont="1" applyFill="1" applyBorder="1" applyAlignment="1">
      <alignment/>
    </xf>
    <xf numFmtId="182" fontId="6" fillId="0" borderId="10" xfId="63" applyNumberFormat="1" applyFont="1" applyFill="1" applyBorder="1">
      <alignment/>
      <protection/>
    </xf>
    <xf numFmtId="0" fontId="7" fillId="0" borderId="10" xfId="0" applyFont="1" applyFill="1" applyBorder="1" applyAlignment="1">
      <alignment horizontal="right"/>
    </xf>
    <xf numFmtId="0" fontId="6" fillId="0" borderId="14" xfId="0" applyFont="1" applyFill="1" applyBorder="1" applyAlignment="1">
      <alignment horizontal="left" wrapText="1"/>
    </xf>
    <xf numFmtId="0" fontId="6" fillId="0" borderId="14" xfId="0" applyFont="1" applyFill="1" applyBorder="1" applyAlignment="1">
      <alignment horizontal="left" wrapText="1" indent="1"/>
    </xf>
    <xf numFmtId="182" fontId="6" fillId="0" borderId="17" xfId="0" applyNumberFormat="1" applyFont="1" applyFill="1" applyBorder="1" applyAlignment="1">
      <alignment/>
    </xf>
    <xf numFmtId="0" fontId="6" fillId="0" borderId="0" xfId="0" applyFont="1" applyFill="1" applyAlignment="1">
      <alignment horizontal="left" indent="1"/>
    </xf>
    <xf numFmtId="0" fontId="6" fillId="0" borderId="17" xfId="0" applyFont="1" applyFill="1" applyBorder="1" applyAlignment="1">
      <alignment/>
    </xf>
    <xf numFmtId="202" fontId="6" fillId="0" borderId="17" xfId="0" applyNumberFormat="1" applyFont="1" applyFill="1" applyBorder="1" applyAlignment="1">
      <alignment/>
    </xf>
    <xf numFmtId="182" fontId="6" fillId="0" borderId="14" xfId="0" applyNumberFormat="1" applyFont="1" applyFill="1" applyBorder="1" applyAlignment="1">
      <alignment/>
    </xf>
    <xf numFmtId="1" fontId="6" fillId="0" borderId="10" xfId="0" applyNumberFormat="1" applyFont="1" applyFill="1" applyBorder="1" applyAlignment="1">
      <alignment/>
    </xf>
    <xf numFmtId="0" fontId="6" fillId="0" borderId="10" xfId="65" applyNumberFormat="1" applyFont="1" applyFill="1" applyBorder="1" applyAlignment="1">
      <alignment wrapText="1"/>
      <protection/>
    </xf>
    <xf numFmtId="0" fontId="6" fillId="0" borderId="10" xfId="0" applyNumberFormat="1" applyFont="1" applyFill="1" applyBorder="1" applyAlignment="1">
      <alignment/>
    </xf>
    <xf numFmtId="0" fontId="6" fillId="0" borderId="10" xfId="0" applyNumberFormat="1" applyFont="1" applyFill="1" applyBorder="1" applyAlignment="1">
      <alignment horizontal="right" wrapText="1"/>
    </xf>
    <xf numFmtId="0" fontId="6" fillId="0" borderId="10" xfId="0" applyNumberFormat="1" applyFont="1" applyFill="1" applyBorder="1" applyAlignment="1">
      <alignment horizontal="right"/>
    </xf>
    <xf numFmtId="0" fontId="6" fillId="0" borderId="10" xfId="65" applyFont="1" applyFill="1" applyBorder="1" applyAlignment="1">
      <alignment wrapText="1"/>
      <protection/>
    </xf>
    <xf numFmtId="0" fontId="6" fillId="0" borderId="10" xfId="65" applyFont="1" applyFill="1" applyBorder="1" applyAlignment="1">
      <alignment horizontal="right" wrapText="1"/>
      <protection/>
    </xf>
    <xf numFmtId="182" fontId="6" fillId="0" borderId="10" xfId="0" applyNumberFormat="1" applyFont="1" applyFill="1" applyBorder="1" applyAlignment="1">
      <alignment/>
    </xf>
    <xf numFmtId="182" fontId="6" fillId="0" borderId="11" xfId="0" applyNumberFormat="1" applyFont="1" applyFill="1" applyBorder="1" applyAlignment="1">
      <alignment/>
    </xf>
    <xf numFmtId="0" fontId="6" fillId="0" borderId="10" xfId="0" applyFont="1" applyFill="1" applyBorder="1" applyAlignment="1">
      <alignment horizontal="left" vertical="top"/>
    </xf>
    <xf numFmtId="182" fontId="6" fillId="0" borderId="12" xfId="0" applyNumberFormat="1" applyFont="1" applyFill="1" applyBorder="1" applyAlignment="1">
      <alignment horizontal="right" wrapText="1"/>
    </xf>
    <xf numFmtId="182" fontId="5" fillId="0" borderId="10" xfId="0" applyNumberFormat="1" applyFont="1" applyFill="1" applyBorder="1" applyAlignment="1">
      <alignment horizontal="right" wrapText="1"/>
    </xf>
    <xf numFmtId="0" fontId="61" fillId="0" borderId="0" xfId="0" applyFont="1" applyFill="1" applyAlignment="1">
      <alignment/>
    </xf>
    <xf numFmtId="0" fontId="63" fillId="0" borderId="0" xfId="0" applyFont="1" applyFill="1" applyAlignment="1">
      <alignment/>
    </xf>
    <xf numFmtId="182" fontId="6" fillId="0" borderId="11" xfId="0" applyNumberFormat="1" applyFont="1" applyFill="1" applyBorder="1" applyAlignment="1">
      <alignment horizontal="right" vertical="top" wrapText="1"/>
    </xf>
    <xf numFmtId="182" fontId="6" fillId="0" borderId="10" xfId="0" applyNumberFormat="1" applyFont="1" applyFill="1" applyBorder="1" applyAlignment="1">
      <alignment horizontal="right" vertical="top" wrapText="1"/>
    </xf>
    <xf numFmtId="194" fontId="6" fillId="0" borderId="10" xfId="0" applyNumberFormat="1" applyFont="1" applyFill="1" applyBorder="1" applyAlignment="1">
      <alignment horizontal="right" vertical="top" wrapText="1"/>
    </xf>
    <xf numFmtId="0" fontId="6" fillId="0" borderId="10" xfId="0" applyFont="1" applyFill="1" applyBorder="1" applyAlignment="1">
      <alignment vertical="top"/>
    </xf>
    <xf numFmtId="182" fontId="6" fillId="0" borderId="11" xfId="0" applyNumberFormat="1" applyFont="1" applyFill="1" applyBorder="1" applyAlignment="1">
      <alignment vertical="top"/>
    </xf>
    <xf numFmtId="182" fontId="6" fillId="0" borderId="10" xfId="0" applyNumberFormat="1" applyFont="1" applyFill="1" applyBorder="1" applyAlignment="1">
      <alignment vertical="top"/>
    </xf>
    <xf numFmtId="182" fontId="6" fillId="0" borderId="11" xfId="0" applyNumberFormat="1" applyFont="1" applyFill="1" applyBorder="1" applyAlignment="1">
      <alignment horizontal="right" vertical="top"/>
    </xf>
    <xf numFmtId="0" fontId="59" fillId="0" borderId="0" xfId="0" applyFont="1" applyAlignment="1">
      <alignment vertical="center"/>
    </xf>
    <xf numFmtId="0" fontId="62" fillId="0" borderId="0" xfId="0" applyFont="1" applyAlignment="1">
      <alignment vertical="center"/>
    </xf>
    <xf numFmtId="0" fontId="6" fillId="0" borderId="10" xfId="0" applyFont="1" applyFill="1" applyBorder="1" applyAlignment="1">
      <alignment vertical="center"/>
    </xf>
    <xf numFmtId="182" fontId="6" fillId="0" borderId="10" xfId="53" applyNumberFormat="1" applyFont="1" applyFill="1" applyBorder="1" applyAlignment="1">
      <alignment horizontal="right"/>
      <protection/>
    </xf>
    <xf numFmtId="182" fontId="6" fillId="0" borderId="11" xfId="53" applyNumberFormat="1" applyFont="1" applyFill="1" applyBorder="1" applyAlignment="1">
      <alignment horizontal="right"/>
      <protection/>
    </xf>
    <xf numFmtId="182" fontId="6" fillId="0" borderId="10" xfId="0" applyNumberFormat="1" applyFont="1" applyFill="1" applyBorder="1" applyAlignment="1">
      <alignment horizontal="center" wrapText="1"/>
    </xf>
    <xf numFmtId="0" fontId="6" fillId="0" borderId="12" xfId="0" applyFont="1" applyFill="1" applyBorder="1" applyAlignment="1">
      <alignment horizontal="left" wrapText="1"/>
    </xf>
    <xf numFmtId="0" fontId="6" fillId="0" borderId="12" xfId="0" applyFont="1" applyFill="1" applyBorder="1" applyAlignment="1">
      <alignment horizontal="right" wrapText="1"/>
    </xf>
    <xf numFmtId="2" fontId="6" fillId="0" borderId="1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2" fontId="6" fillId="0" borderId="11" xfId="0" applyNumberFormat="1" applyFont="1" applyFill="1" applyBorder="1" applyAlignment="1">
      <alignment/>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right"/>
    </xf>
    <xf numFmtId="0" fontId="67" fillId="0" borderId="0" xfId="0" applyFont="1" applyFill="1" applyAlignment="1">
      <alignment/>
    </xf>
    <xf numFmtId="0" fontId="10" fillId="0" borderId="0" xfId="0" applyFont="1" applyFill="1" applyAlignment="1">
      <alignment horizontal="left"/>
    </xf>
    <xf numFmtId="2" fontId="9" fillId="0" borderId="0" xfId="42" applyNumberFormat="1" applyFont="1" applyFill="1" applyAlignment="1" applyProtection="1">
      <alignment horizontal="left"/>
      <protection/>
    </xf>
    <xf numFmtId="0" fontId="10" fillId="0" borderId="0" xfId="0" applyFont="1" applyFill="1" applyAlignment="1">
      <alignment/>
    </xf>
    <xf numFmtId="0" fontId="68" fillId="0" borderId="0" xfId="0" applyFont="1" applyFill="1" applyAlignment="1">
      <alignment/>
    </xf>
    <xf numFmtId="0" fontId="9" fillId="0" borderId="0" xfId="0" applyFont="1" applyFill="1" applyAlignment="1">
      <alignment/>
    </xf>
    <xf numFmtId="0" fontId="9" fillId="0" borderId="0" xfId="0" applyFont="1" applyFill="1" applyAlignment="1">
      <alignment wrapText="1"/>
    </xf>
    <xf numFmtId="0" fontId="10" fillId="0" borderId="0" xfId="0" applyFont="1" applyFill="1" applyAlignment="1">
      <alignment horizontal="left" vertical="center"/>
    </xf>
    <xf numFmtId="0" fontId="6" fillId="0" borderId="0" xfId="0" applyFont="1" applyAlignment="1">
      <alignment horizontal="right"/>
    </xf>
    <xf numFmtId="0" fontId="8" fillId="0" borderId="0" xfId="0" applyFont="1" applyAlignment="1">
      <alignment/>
    </xf>
    <xf numFmtId="0" fontId="10" fillId="0" borderId="0" xfId="0" applyFont="1" applyFill="1" applyAlignment="1">
      <alignment/>
    </xf>
    <xf numFmtId="0" fontId="59" fillId="0" borderId="0" xfId="0" applyFont="1" applyAlignment="1">
      <alignment horizontal="left"/>
    </xf>
    <xf numFmtId="0" fontId="59" fillId="0" borderId="0" xfId="0" applyFont="1" applyAlignment="1">
      <alignment horizontal="right"/>
    </xf>
    <xf numFmtId="0" fontId="59" fillId="0" borderId="10" xfId="0" applyFont="1" applyFill="1" applyBorder="1" applyAlignment="1">
      <alignment vertical="center"/>
    </xf>
    <xf numFmtId="182" fontId="59" fillId="0" borderId="10" xfId="0" applyNumberFormat="1" applyFont="1" applyBorder="1" applyAlignment="1">
      <alignment horizontal="right"/>
    </xf>
    <xf numFmtId="0" fontId="5" fillId="33" borderId="10" xfId="0" applyFont="1" applyFill="1" applyBorder="1" applyAlignment="1">
      <alignment horizontal="left" vertical="center"/>
    </xf>
    <xf numFmtId="0" fontId="5" fillId="33" borderId="10" xfId="0" applyFont="1" applyFill="1" applyBorder="1" applyAlignment="1">
      <alignment horizontal="left" vertical="top" wrapText="1"/>
    </xf>
    <xf numFmtId="0" fontId="6" fillId="33" borderId="10" xfId="0" applyFont="1" applyFill="1" applyBorder="1" applyAlignment="1">
      <alignment/>
    </xf>
    <xf numFmtId="0" fontId="6" fillId="33" borderId="10" xfId="0" applyFont="1" applyFill="1" applyBorder="1" applyAlignment="1">
      <alignment horizontal="right"/>
    </xf>
    <xf numFmtId="0" fontId="5" fillId="33" borderId="10" xfId="0" applyFont="1" applyFill="1" applyBorder="1" applyAlignment="1">
      <alignment horizontal="center" vertical="center"/>
    </xf>
    <xf numFmtId="0" fontId="6" fillId="33" borderId="10" xfId="0"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horizontal="right"/>
    </xf>
    <xf numFmtId="0" fontId="6" fillId="33" borderId="10" xfId="0" applyFont="1" applyFill="1" applyBorder="1" applyAlignment="1">
      <alignmen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justify" vertical="top" wrapText="1"/>
    </xf>
    <xf numFmtId="0" fontId="5" fillId="33" borderId="11" xfId="0" applyFont="1" applyFill="1" applyBorder="1" applyAlignment="1">
      <alignment horizontal="justify" vertical="top" wrapText="1"/>
    </xf>
    <xf numFmtId="0" fontId="5" fillId="33" borderId="11" xfId="0" applyFont="1" applyFill="1" applyBorder="1" applyAlignment="1">
      <alignment horizontal="right" vertical="top" wrapText="1"/>
    </xf>
    <xf numFmtId="0" fontId="6" fillId="33" borderId="10" xfId="0" applyFont="1" applyFill="1" applyBorder="1" applyAlignment="1">
      <alignment vertical="center" wrapText="1"/>
    </xf>
    <xf numFmtId="0" fontId="6" fillId="33" borderId="10" xfId="0" applyFont="1" applyFill="1" applyBorder="1" applyAlignment="1">
      <alignment horizontal="right" vertical="center" wrapText="1"/>
    </xf>
    <xf numFmtId="2" fontId="6" fillId="33" borderId="10" xfId="0" applyNumberFormat="1" applyFont="1" applyFill="1" applyBorder="1" applyAlignment="1">
      <alignment horizontal="right" vertical="center" wrapText="1"/>
    </xf>
    <xf numFmtId="2" fontId="6" fillId="33" borderId="10" xfId="0" applyNumberFormat="1" applyFont="1" applyFill="1" applyBorder="1" applyAlignment="1">
      <alignment vertical="center"/>
    </xf>
    <xf numFmtId="0" fontId="6" fillId="33" borderId="10" xfId="0" applyFont="1" applyFill="1" applyBorder="1" applyAlignment="1">
      <alignment horizontal="right" vertical="center"/>
    </xf>
    <xf numFmtId="0" fontId="5" fillId="33" borderId="11" xfId="0" applyFont="1" applyFill="1" applyBorder="1" applyAlignment="1">
      <alignment vertical="center" wrapText="1"/>
    </xf>
    <xf numFmtId="0" fontId="5" fillId="33" borderId="11" xfId="0" applyFont="1" applyFill="1" applyBorder="1" applyAlignment="1">
      <alignment horizontal="right" vertical="center" wrapText="1"/>
    </xf>
    <xf numFmtId="0" fontId="6" fillId="33" borderId="10" xfId="0" applyFont="1" applyFill="1" applyBorder="1" applyAlignment="1">
      <alignment vertical="top"/>
    </xf>
    <xf numFmtId="0" fontId="61" fillId="33" borderId="10" xfId="0" applyFont="1" applyFill="1" applyBorder="1" applyAlignment="1">
      <alignment horizontal="left" vertical="center" wrapText="1"/>
    </xf>
    <xf numFmtId="0" fontId="59" fillId="33" borderId="10" xfId="0" applyNumberFormat="1" applyFont="1" applyFill="1" applyBorder="1" applyAlignment="1">
      <alignment horizontal="right" wrapText="1"/>
    </xf>
    <xf numFmtId="0" fontId="59" fillId="33" borderId="10" xfId="0" applyNumberFormat="1" applyFont="1" applyFill="1" applyBorder="1" applyAlignment="1">
      <alignment horizontal="right"/>
    </xf>
    <xf numFmtId="0" fontId="59" fillId="33" borderId="10" xfId="0" applyFont="1" applyFill="1" applyBorder="1" applyAlignment="1">
      <alignment/>
    </xf>
    <xf numFmtId="3" fontId="59" fillId="33" borderId="10" xfId="0" applyNumberFormat="1" applyFont="1" applyFill="1" applyBorder="1" applyAlignment="1">
      <alignment horizontal="right"/>
    </xf>
    <xf numFmtId="3" fontId="59" fillId="33" borderId="10" xfId="0" applyNumberFormat="1" applyFont="1" applyFill="1" applyBorder="1" applyAlignment="1">
      <alignment/>
    </xf>
    <xf numFmtId="0" fontId="59" fillId="33" borderId="11" xfId="0" applyFont="1" applyFill="1" applyBorder="1" applyAlignment="1">
      <alignment/>
    </xf>
    <xf numFmtId="0" fontId="59" fillId="33" borderId="11" xfId="0" applyFont="1" applyFill="1" applyBorder="1" applyAlignment="1">
      <alignment horizontal="right"/>
    </xf>
    <xf numFmtId="0" fontId="61" fillId="33" borderId="10" xfId="0" applyFont="1" applyFill="1" applyBorder="1" applyAlignment="1">
      <alignment/>
    </xf>
    <xf numFmtId="0" fontId="5" fillId="33" borderId="10" xfId="0" applyFont="1" applyFill="1" applyBorder="1" applyAlignment="1">
      <alignment horizontal="left" wrapText="1"/>
    </xf>
    <xf numFmtId="182" fontId="9" fillId="0" borderId="0" xfId="0" applyNumberFormat="1" applyFont="1" applyFill="1" applyAlignment="1">
      <alignment/>
    </xf>
    <xf numFmtId="0" fontId="67" fillId="0" borderId="0" xfId="42" applyFont="1" applyFill="1" applyAlignment="1" applyProtection="1">
      <alignment/>
      <protection/>
    </xf>
    <xf numFmtId="0" fontId="61" fillId="0" borderId="0" xfId="0" applyFont="1" applyFill="1" applyAlignment="1">
      <alignment horizontal="left"/>
    </xf>
    <xf numFmtId="0" fontId="59" fillId="0" borderId="0" xfId="0" applyFont="1" applyFill="1" applyAlignment="1">
      <alignment horizontal="left"/>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Border="1" applyAlignment="1">
      <alignment horizontal="left" wrapText="1"/>
    </xf>
    <xf numFmtId="0" fontId="9" fillId="0" borderId="0" xfId="0" applyFont="1" applyFill="1" applyAlignment="1">
      <alignment horizontal="left" vertical="top"/>
    </xf>
    <xf numFmtId="0" fontId="9" fillId="0" borderId="0" xfId="0" applyFont="1" applyFill="1" applyAlignment="1">
      <alignment horizontal="left" vertical="top" wrapText="1"/>
    </xf>
    <xf numFmtId="0" fontId="6" fillId="0" borderId="0" xfId="0" applyFont="1" applyFill="1" applyAlignment="1">
      <alignment/>
    </xf>
    <xf numFmtId="0" fontId="9" fillId="0" borderId="0" xfId="0" applyFont="1" applyAlignment="1">
      <alignment horizontal="left" vertical="top" wrapText="1"/>
    </xf>
    <xf numFmtId="0" fontId="6" fillId="0" borderId="0" xfId="0" applyFont="1" applyAlignment="1">
      <alignment/>
    </xf>
    <xf numFmtId="0" fontId="61" fillId="0" borderId="10" xfId="0" applyFont="1" applyFill="1" applyBorder="1" applyAlignment="1">
      <alignment horizontal="center" vertical="center" wrapText="1"/>
    </xf>
    <xf numFmtId="0" fontId="6" fillId="0" borderId="0" xfId="0" applyFont="1" applyFill="1" applyAlignment="1">
      <alignment vertical="center"/>
    </xf>
    <xf numFmtId="0" fontId="40" fillId="0" borderId="0" xfId="0" applyFont="1" applyFill="1" applyAlignment="1">
      <alignment vertical="center"/>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4 2" xfId="56"/>
    <cellStyle name="Обычный 5" xfId="57"/>
    <cellStyle name="Обычный 6" xfId="58"/>
    <cellStyle name="Обычный 7" xfId="59"/>
    <cellStyle name="Обычный 8" xfId="60"/>
    <cellStyle name="Обычный 9" xfId="61"/>
    <cellStyle name="Обычный_9903" xfId="62"/>
    <cellStyle name="Обычный_бюлетень" xfId="63"/>
    <cellStyle name="Обычный_Динамика демографических показателей май 2009" xfId="64"/>
    <cellStyle name="Обычный_Лист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bank.kz/" TargetMode="External" /><Relationship Id="rId2" Type="http://schemas.openxmlformats.org/officeDocument/2006/relationships/hyperlink" Target="http://www.stat.gov.kz/" TargetMode="External" /><Relationship Id="rId3" Type="http://schemas.openxmlformats.org/officeDocument/2006/relationships/hyperlink" Target="https://www.gov.kz/memleket/entities/minfin/documents/details/263935?lang=k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89"/>
  <sheetViews>
    <sheetView tabSelected="1" zoomScale="80" zoomScaleNormal="80" zoomScalePageLayoutView="0" workbookViewId="0" topLeftCell="A1">
      <pane xSplit="1" ySplit="4" topLeftCell="P236" activePane="bottomRight" state="frozen"/>
      <selection pane="topLeft" activeCell="A1" sqref="A1"/>
      <selection pane="topRight" activeCell="B1" sqref="B1"/>
      <selection pane="bottomLeft" activeCell="A5" sqref="A5"/>
      <selection pane="bottomRight" activeCell="S249" sqref="S249"/>
    </sheetView>
  </sheetViews>
  <sheetFormatPr defaultColWidth="9.140625" defaultRowHeight="15"/>
  <cols>
    <col min="1" max="1" width="78.28125" style="181" customWidth="1"/>
    <col min="2" max="2" width="9.8515625" style="3" customWidth="1"/>
    <col min="3" max="3" width="10.421875" style="3" customWidth="1"/>
    <col min="4" max="4" width="9.57421875" style="3" customWidth="1"/>
    <col min="5" max="5" width="10.140625" style="3" customWidth="1"/>
    <col min="6" max="6" width="10.57421875" style="3" customWidth="1"/>
    <col min="7" max="7" width="10.8515625" style="3" customWidth="1"/>
    <col min="8" max="8" width="10.57421875" style="3" customWidth="1"/>
    <col min="9" max="9" width="11.140625" style="3" customWidth="1"/>
    <col min="10" max="10" width="10.57421875" style="3" customWidth="1"/>
    <col min="11" max="11" width="10.421875" style="3" customWidth="1"/>
    <col min="12" max="13" width="10.57421875" style="3" customWidth="1"/>
    <col min="14" max="14" width="10.421875" style="3" customWidth="1"/>
    <col min="15" max="15" width="10.8515625" style="3" customWidth="1"/>
    <col min="16" max="16" width="10.57421875" style="3" customWidth="1"/>
    <col min="17" max="17" width="11.57421875" style="3" customWidth="1"/>
    <col min="18" max="18" width="12.00390625" style="3" customWidth="1"/>
    <col min="19" max="19" width="12.57421875" style="3" customWidth="1"/>
    <col min="20" max="20" width="12.00390625" style="3" customWidth="1"/>
    <col min="21" max="21" width="11.8515625" style="3" customWidth="1"/>
    <col min="22" max="22" width="12.00390625" style="3" customWidth="1"/>
    <col min="23" max="23" width="11.421875" style="3" customWidth="1"/>
    <col min="24" max="24" width="11.8515625" style="182" customWidth="1"/>
    <col min="25" max="25" width="13.421875" style="182" customWidth="1"/>
    <col min="26" max="26" width="12.421875" style="3" customWidth="1"/>
    <col min="27" max="27" width="12.57421875" style="3" customWidth="1"/>
    <col min="28" max="28" width="12.421875" style="3" customWidth="1"/>
    <col min="29" max="29" width="12.140625" style="3" customWidth="1"/>
    <col min="30" max="30" width="14.140625" style="3" customWidth="1"/>
    <col min="31" max="31" width="13.00390625" style="3" customWidth="1"/>
    <col min="32" max="33" width="13.7109375" style="3" customWidth="1"/>
    <col min="34" max="34" width="18.57421875" style="3" customWidth="1"/>
    <col min="35" max="36" width="9.140625" style="11" customWidth="1"/>
    <col min="37" max="16384" width="9.140625" style="179" customWidth="1"/>
  </cols>
  <sheetData>
    <row r="1" spans="1:36" s="4" customFormat="1" ht="18.75">
      <c r="A1" s="218" t="s">
        <v>34</v>
      </c>
      <c r="B1" s="219"/>
      <c r="C1" s="219"/>
      <c r="D1" s="219"/>
      <c r="E1" s="219"/>
      <c r="F1" s="219"/>
      <c r="G1" s="219"/>
      <c r="H1" s="219"/>
      <c r="I1" s="219"/>
      <c r="J1" s="219"/>
      <c r="K1" s="219"/>
      <c r="L1" s="219"/>
      <c r="M1" s="219"/>
      <c r="N1" s="219"/>
      <c r="O1" s="219"/>
      <c r="P1" s="219"/>
      <c r="Q1" s="219"/>
      <c r="R1" s="219"/>
      <c r="S1" s="219"/>
      <c r="T1" s="219"/>
      <c r="U1" s="219"/>
      <c r="V1" s="219"/>
      <c r="W1" s="219"/>
      <c r="X1" s="1"/>
      <c r="Y1" s="1"/>
      <c r="Z1" s="2"/>
      <c r="AA1" s="3"/>
      <c r="AB1" s="3"/>
      <c r="AC1" s="3"/>
      <c r="AD1" s="3"/>
      <c r="AE1" s="3"/>
      <c r="AF1" s="3"/>
      <c r="AG1" s="3"/>
      <c r="AH1" s="3"/>
      <c r="AI1" s="3"/>
      <c r="AJ1" s="3"/>
    </row>
    <row r="2" spans="1:36" s="4" customFormat="1" ht="18.75">
      <c r="A2" s="5"/>
      <c r="B2" s="6"/>
      <c r="C2" s="6"/>
      <c r="D2" s="6"/>
      <c r="E2" s="6"/>
      <c r="F2" s="6"/>
      <c r="G2" s="6"/>
      <c r="H2" s="6"/>
      <c r="I2" s="6"/>
      <c r="J2" s="6"/>
      <c r="K2" s="6"/>
      <c r="L2" s="6"/>
      <c r="M2" s="6"/>
      <c r="N2" s="6"/>
      <c r="O2" s="6"/>
      <c r="P2" s="6"/>
      <c r="Q2" s="6"/>
      <c r="R2" s="6"/>
      <c r="S2" s="6"/>
      <c r="T2" s="6"/>
      <c r="U2" s="6"/>
      <c r="V2" s="6"/>
      <c r="W2" s="6"/>
      <c r="X2" s="1"/>
      <c r="Y2" s="1"/>
      <c r="Z2" s="2"/>
      <c r="AA2" s="3"/>
      <c r="AB2" s="3"/>
      <c r="AC2" s="3"/>
      <c r="AD2" s="3"/>
      <c r="AE2" s="3"/>
      <c r="AF2" s="3"/>
      <c r="AG2" s="3"/>
      <c r="AH2" s="3"/>
      <c r="AI2" s="3"/>
      <c r="AJ2" s="3"/>
    </row>
    <row r="3" spans="1:36" s="12" customFormat="1" ht="15.75">
      <c r="A3" s="7" t="s">
        <v>328</v>
      </c>
      <c r="B3" s="8"/>
      <c r="C3" s="8"/>
      <c r="D3" s="8"/>
      <c r="E3" s="8"/>
      <c r="F3" s="8"/>
      <c r="G3" s="8"/>
      <c r="H3" s="8"/>
      <c r="I3" s="8"/>
      <c r="J3" s="8"/>
      <c r="K3" s="8"/>
      <c r="L3" s="8"/>
      <c r="M3" s="8"/>
      <c r="N3" s="8"/>
      <c r="O3" s="8"/>
      <c r="P3" s="8"/>
      <c r="Q3" s="8"/>
      <c r="R3" s="8"/>
      <c r="S3" s="8"/>
      <c r="T3" s="8"/>
      <c r="U3" s="8"/>
      <c r="V3" s="8"/>
      <c r="W3" s="8"/>
      <c r="X3" s="9"/>
      <c r="Y3" s="9"/>
      <c r="Z3" s="10"/>
      <c r="AA3" s="11"/>
      <c r="AB3" s="11"/>
      <c r="AC3" s="11"/>
      <c r="AD3" s="11"/>
      <c r="AE3" s="11"/>
      <c r="AF3" s="10"/>
      <c r="AG3" s="3"/>
      <c r="AH3" s="3"/>
      <c r="AI3" s="3"/>
      <c r="AJ3" s="3"/>
    </row>
    <row r="4" spans="1:36" s="20" customFormat="1" ht="30.75" customHeight="1">
      <c r="A4" s="13"/>
      <c r="B4" s="14">
        <v>1991</v>
      </c>
      <c r="C4" s="14">
        <v>1992</v>
      </c>
      <c r="D4" s="14">
        <v>1993</v>
      </c>
      <c r="E4" s="14">
        <v>1994</v>
      </c>
      <c r="F4" s="14">
        <v>1995</v>
      </c>
      <c r="G4" s="14">
        <v>1996</v>
      </c>
      <c r="H4" s="14">
        <v>1997</v>
      </c>
      <c r="I4" s="14">
        <v>1998</v>
      </c>
      <c r="J4" s="14">
        <v>1999</v>
      </c>
      <c r="K4" s="14">
        <v>2000</v>
      </c>
      <c r="L4" s="14">
        <v>2001</v>
      </c>
      <c r="M4" s="14">
        <v>2002</v>
      </c>
      <c r="N4" s="14">
        <v>2003</v>
      </c>
      <c r="O4" s="14">
        <v>2004</v>
      </c>
      <c r="P4" s="14">
        <v>2005</v>
      </c>
      <c r="Q4" s="14">
        <v>2006</v>
      </c>
      <c r="R4" s="14">
        <v>2007</v>
      </c>
      <c r="S4" s="14">
        <v>2008</v>
      </c>
      <c r="T4" s="14">
        <v>2009</v>
      </c>
      <c r="U4" s="14">
        <v>2010</v>
      </c>
      <c r="V4" s="14">
        <v>2011</v>
      </c>
      <c r="W4" s="14">
        <v>2012</v>
      </c>
      <c r="X4" s="15">
        <v>2013</v>
      </c>
      <c r="Y4" s="15">
        <v>2014</v>
      </c>
      <c r="Z4" s="14">
        <v>2015</v>
      </c>
      <c r="AA4" s="15">
        <v>2016</v>
      </c>
      <c r="AB4" s="15">
        <v>2017</v>
      </c>
      <c r="AC4" s="16">
        <v>2018</v>
      </c>
      <c r="AD4" s="17">
        <v>2019</v>
      </c>
      <c r="AE4" s="18">
        <v>2020</v>
      </c>
      <c r="AF4" s="18">
        <v>2021</v>
      </c>
      <c r="AG4" s="18">
        <v>2022</v>
      </c>
      <c r="AH4" s="228">
        <v>2023</v>
      </c>
      <c r="AI4" s="19"/>
      <c r="AJ4" s="19"/>
    </row>
    <row r="5" spans="1:36" s="22" customFormat="1" ht="24" customHeight="1">
      <c r="A5" s="185" t="s">
        <v>142</v>
      </c>
      <c r="B5" s="186"/>
      <c r="C5" s="186"/>
      <c r="D5" s="186"/>
      <c r="E5" s="186"/>
      <c r="F5" s="186"/>
      <c r="G5" s="186"/>
      <c r="H5" s="186"/>
      <c r="I5" s="186"/>
      <c r="J5" s="186"/>
      <c r="K5" s="186"/>
      <c r="L5" s="186"/>
      <c r="M5" s="186"/>
      <c r="N5" s="186"/>
      <c r="O5" s="186"/>
      <c r="P5" s="186"/>
      <c r="Q5" s="186"/>
      <c r="R5" s="186"/>
      <c r="S5" s="186"/>
      <c r="T5" s="186"/>
      <c r="U5" s="186"/>
      <c r="V5" s="186"/>
      <c r="W5" s="187"/>
      <c r="X5" s="188"/>
      <c r="Y5" s="189"/>
      <c r="Z5" s="190"/>
      <c r="AA5" s="190"/>
      <c r="AB5" s="191"/>
      <c r="AC5" s="191"/>
      <c r="AD5" s="192"/>
      <c r="AE5" s="193"/>
      <c r="AF5" s="193"/>
      <c r="AG5" s="193"/>
      <c r="AH5" s="193"/>
      <c r="AI5" s="21"/>
      <c r="AJ5" s="21"/>
    </row>
    <row r="6" spans="1:34" s="2" customFormat="1" ht="15" customHeight="1">
      <c r="A6" s="23" t="s">
        <v>165</v>
      </c>
      <c r="B6" s="24"/>
      <c r="C6" s="24"/>
      <c r="D6" s="24"/>
      <c r="E6" s="24"/>
      <c r="F6" s="24"/>
      <c r="G6" s="24"/>
      <c r="H6" s="24"/>
      <c r="I6" s="24"/>
      <c r="J6" s="24"/>
      <c r="K6" s="24"/>
      <c r="L6" s="24"/>
      <c r="M6" s="24"/>
      <c r="N6" s="24"/>
      <c r="O6" s="25"/>
      <c r="P6" s="25"/>
      <c r="Q6" s="25"/>
      <c r="R6" s="25"/>
      <c r="S6" s="25"/>
      <c r="T6" s="25"/>
      <c r="U6" s="25"/>
      <c r="V6" s="25"/>
      <c r="W6" s="25"/>
      <c r="X6" s="25"/>
      <c r="Y6" s="25"/>
      <c r="Z6" s="25"/>
      <c r="AA6" s="26"/>
      <c r="AB6" s="26"/>
      <c r="AC6" s="27"/>
      <c r="AD6" s="28"/>
      <c r="AE6" s="26"/>
      <c r="AF6" s="26"/>
      <c r="AG6" s="26"/>
      <c r="AH6" s="93"/>
    </row>
    <row r="7" spans="1:34" s="10" customFormat="1" ht="12.75" customHeight="1">
      <c r="A7" s="23" t="s">
        <v>4</v>
      </c>
      <c r="B7" s="29">
        <v>16451.711</v>
      </c>
      <c r="C7" s="29">
        <v>16426.478</v>
      </c>
      <c r="D7" s="29">
        <v>16334.865</v>
      </c>
      <c r="E7" s="29">
        <v>15956.667</v>
      </c>
      <c r="F7" s="29">
        <v>15675.819</v>
      </c>
      <c r="G7" s="29">
        <v>15480.635</v>
      </c>
      <c r="H7" s="29">
        <v>15188.174</v>
      </c>
      <c r="I7" s="29">
        <v>14955.106</v>
      </c>
      <c r="J7" s="29">
        <v>14901.641</v>
      </c>
      <c r="K7" s="29">
        <v>14865.61</v>
      </c>
      <c r="L7" s="29">
        <v>14851.059</v>
      </c>
      <c r="M7" s="29">
        <v>14866.837</v>
      </c>
      <c r="N7" s="29">
        <v>14951.2</v>
      </c>
      <c r="O7" s="29">
        <v>15074.767</v>
      </c>
      <c r="P7" s="29">
        <v>15219.291</v>
      </c>
      <c r="Q7" s="29">
        <v>15396.878</v>
      </c>
      <c r="R7" s="29">
        <v>15571.506</v>
      </c>
      <c r="S7" s="29">
        <v>15982.37</v>
      </c>
      <c r="T7" s="29">
        <v>16203.274</v>
      </c>
      <c r="U7" s="29">
        <v>16440.47</v>
      </c>
      <c r="V7" s="29">
        <v>16673.933</v>
      </c>
      <c r="W7" s="30">
        <v>16910.246</v>
      </c>
      <c r="X7" s="30">
        <v>17160.855</v>
      </c>
      <c r="Y7" s="30">
        <v>17415.715</v>
      </c>
      <c r="Z7" s="31">
        <v>17669.896</v>
      </c>
      <c r="AA7" s="29">
        <v>17918.2</v>
      </c>
      <c r="AB7" s="29">
        <v>18157.3</v>
      </c>
      <c r="AC7" s="32">
        <v>18395.567</v>
      </c>
      <c r="AD7" s="28">
        <v>18631.779</v>
      </c>
      <c r="AE7" s="29">
        <v>18879.6</v>
      </c>
      <c r="AF7" s="33">
        <v>19122.4</v>
      </c>
      <c r="AG7" s="33">
        <v>19766.8</v>
      </c>
      <c r="AH7" s="95">
        <v>20033.5</v>
      </c>
    </row>
    <row r="8" spans="1:34" s="10" customFormat="1" ht="12.75" customHeight="1">
      <c r="A8" s="23" t="s">
        <v>9</v>
      </c>
      <c r="B8" s="29">
        <v>100.57151076687919</v>
      </c>
      <c r="C8" s="29">
        <v>99.84662385571932</v>
      </c>
      <c r="D8" s="29">
        <v>99.4422845846809</v>
      </c>
      <c r="E8" s="29">
        <v>97.6847191574586</v>
      </c>
      <c r="F8" s="29">
        <v>98.23993318905508</v>
      </c>
      <c r="G8" s="29">
        <v>98.75487207398861</v>
      </c>
      <c r="H8" s="29">
        <v>98.11079455074034</v>
      </c>
      <c r="I8" s="29">
        <v>98.4654639853349</v>
      </c>
      <c r="J8" s="29">
        <v>99.64249668307265</v>
      </c>
      <c r="K8" s="29">
        <v>99.75820783764688</v>
      </c>
      <c r="L8" s="29">
        <v>99.9021163611853</v>
      </c>
      <c r="M8" s="29">
        <v>100.10624158182928</v>
      </c>
      <c r="N8" s="29">
        <v>100.56745762397207</v>
      </c>
      <c r="O8" s="29">
        <v>100.8264687784258</v>
      </c>
      <c r="P8" s="29">
        <v>100.95871465210705</v>
      </c>
      <c r="Q8" s="29">
        <v>101.16685461891754</v>
      </c>
      <c r="R8" s="29">
        <v>101.13417798075686</v>
      </c>
      <c r="S8" s="29">
        <v>102.63856302659487</v>
      </c>
      <c r="T8" s="29">
        <v>101.38068384100731</v>
      </c>
      <c r="U8" s="29">
        <v>101.46323195233288</v>
      </c>
      <c r="V8" s="29">
        <v>101.41697836342355</v>
      </c>
      <c r="W8" s="29">
        <v>101.41964797499585</v>
      </c>
      <c r="X8" s="29">
        <v>101.48433663461893</v>
      </c>
      <c r="Y8" s="29">
        <v>101.49701289697072</v>
      </c>
      <c r="Z8" s="26">
        <v>101.5</v>
      </c>
      <c r="AA8" s="29">
        <v>101.4</v>
      </c>
      <c r="AB8" s="29">
        <v>101.3</v>
      </c>
      <c r="AC8" s="32">
        <v>101.3</v>
      </c>
      <c r="AD8" s="28">
        <v>101.3</v>
      </c>
      <c r="AE8" s="26">
        <v>101.3</v>
      </c>
      <c r="AF8" s="31">
        <v>101.3</v>
      </c>
      <c r="AG8" s="31">
        <v>101.4</v>
      </c>
      <c r="AH8" s="95">
        <v>101.3</v>
      </c>
    </row>
    <row r="9" spans="1:34" s="10" customFormat="1" ht="27.75" customHeight="1">
      <c r="A9" s="34" t="s">
        <v>121</v>
      </c>
      <c r="B9" s="35"/>
      <c r="C9" s="35"/>
      <c r="D9" s="35"/>
      <c r="E9" s="35"/>
      <c r="F9" s="35"/>
      <c r="G9" s="35"/>
      <c r="H9" s="35"/>
      <c r="I9" s="35"/>
      <c r="J9" s="35"/>
      <c r="K9" s="35"/>
      <c r="L9" s="35"/>
      <c r="M9" s="35"/>
      <c r="N9" s="35"/>
      <c r="O9" s="35"/>
      <c r="P9" s="35"/>
      <c r="Q9" s="35"/>
      <c r="R9" s="35"/>
      <c r="S9" s="35"/>
      <c r="T9" s="36"/>
      <c r="U9" s="36"/>
      <c r="V9" s="36"/>
      <c r="W9" s="36"/>
      <c r="X9" s="36"/>
      <c r="Y9" s="36"/>
      <c r="Z9" s="36"/>
      <c r="AA9" s="36"/>
      <c r="AB9" s="30"/>
      <c r="AC9" s="27"/>
      <c r="AD9" s="28"/>
      <c r="AE9" s="26"/>
      <c r="AF9" s="26"/>
      <c r="AG9" s="26"/>
      <c r="AH9" s="95"/>
    </row>
    <row r="10" spans="1:34" s="10" customFormat="1" ht="14.25" customHeight="1">
      <c r="A10" s="23" t="s">
        <v>75</v>
      </c>
      <c r="B10" s="37">
        <v>67.6</v>
      </c>
      <c r="C10" s="37">
        <v>67.4</v>
      </c>
      <c r="D10" s="37">
        <v>65.4</v>
      </c>
      <c r="E10" s="37">
        <v>64.9</v>
      </c>
      <c r="F10" s="37">
        <v>63.5</v>
      </c>
      <c r="G10" s="37">
        <v>63.6</v>
      </c>
      <c r="H10" s="37">
        <v>64</v>
      </c>
      <c r="I10" s="37">
        <v>64.5</v>
      </c>
      <c r="J10" s="37">
        <v>65.63</v>
      </c>
      <c r="K10" s="37">
        <v>65.45</v>
      </c>
      <c r="L10" s="37">
        <v>65.76</v>
      </c>
      <c r="M10" s="37">
        <v>65.95</v>
      </c>
      <c r="N10" s="37">
        <v>65.74</v>
      </c>
      <c r="O10" s="37">
        <v>66.06</v>
      </c>
      <c r="P10" s="37">
        <v>65.86</v>
      </c>
      <c r="Q10" s="37">
        <v>66.15</v>
      </c>
      <c r="R10" s="37">
        <v>66.34</v>
      </c>
      <c r="S10" s="37">
        <v>67.11</v>
      </c>
      <c r="T10" s="37">
        <v>68.39</v>
      </c>
      <c r="U10" s="37">
        <v>68.45</v>
      </c>
      <c r="V10" s="37">
        <v>68.69</v>
      </c>
      <c r="W10" s="37">
        <v>69.52</v>
      </c>
      <c r="X10" s="38">
        <v>70.62</v>
      </c>
      <c r="Y10" s="38">
        <v>71.44</v>
      </c>
      <c r="Z10" s="39">
        <v>71.97</v>
      </c>
      <c r="AA10" s="40">
        <v>72.41</v>
      </c>
      <c r="AB10" s="40">
        <v>72.95</v>
      </c>
      <c r="AC10" s="28">
        <v>73.15</v>
      </c>
      <c r="AD10" s="28">
        <v>73.18</v>
      </c>
      <c r="AE10" s="26">
        <v>71.37</v>
      </c>
      <c r="AF10" s="26">
        <v>70.23</v>
      </c>
      <c r="AG10" s="26">
        <v>74.44</v>
      </c>
      <c r="AH10" s="38">
        <v>75.09</v>
      </c>
    </row>
    <row r="11" spans="1:35" s="10" customFormat="1" ht="13.5" customHeight="1">
      <c r="A11" s="23" t="s">
        <v>76</v>
      </c>
      <c r="B11" s="37">
        <v>62.6</v>
      </c>
      <c r="C11" s="37">
        <v>62.4</v>
      </c>
      <c r="D11" s="37">
        <v>60.1</v>
      </c>
      <c r="E11" s="37">
        <v>59.7</v>
      </c>
      <c r="F11" s="37">
        <v>58</v>
      </c>
      <c r="G11" s="37">
        <v>58</v>
      </c>
      <c r="H11" s="37">
        <v>58.4</v>
      </c>
      <c r="I11" s="37">
        <v>59</v>
      </c>
      <c r="J11" s="37">
        <v>60.6</v>
      </c>
      <c r="K11" s="37">
        <v>60.2</v>
      </c>
      <c r="L11" s="37">
        <v>60.5</v>
      </c>
      <c r="M11" s="37">
        <v>60.7</v>
      </c>
      <c r="N11" s="37">
        <v>60.5</v>
      </c>
      <c r="O11" s="37">
        <v>60.6</v>
      </c>
      <c r="P11" s="37">
        <v>60.3</v>
      </c>
      <c r="Q11" s="37">
        <v>60.6</v>
      </c>
      <c r="R11" s="37">
        <v>60.7</v>
      </c>
      <c r="S11" s="37">
        <v>61.9</v>
      </c>
      <c r="T11" s="37">
        <v>63.55</v>
      </c>
      <c r="U11" s="37">
        <v>63.55</v>
      </c>
      <c r="V11" s="37">
        <v>63.85</v>
      </c>
      <c r="W11" s="37">
        <v>64.74</v>
      </c>
      <c r="X11" s="38">
        <v>65.91</v>
      </c>
      <c r="Y11" s="38">
        <v>66.9</v>
      </c>
      <c r="Z11" s="39">
        <v>67.49</v>
      </c>
      <c r="AA11" s="40">
        <v>67.99</v>
      </c>
      <c r="AB11" s="40">
        <v>68.72</v>
      </c>
      <c r="AC11" s="28">
        <v>68.84</v>
      </c>
      <c r="AD11" s="28">
        <v>68.82</v>
      </c>
      <c r="AE11" s="26">
        <v>67.09</v>
      </c>
      <c r="AF11" s="26">
        <v>66.33</v>
      </c>
      <c r="AG11" s="26">
        <v>70.26</v>
      </c>
      <c r="AH11" s="38">
        <v>70.99</v>
      </c>
      <c r="AI11" s="10" t="s">
        <v>212</v>
      </c>
    </row>
    <row r="12" spans="1:34" s="10" customFormat="1" ht="13.5" customHeight="1">
      <c r="A12" s="23" t="s">
        <v>77</v>
      </c>
      <c r="B12" s="37">
        <v>72.4</v>
      </c>
      <c r="C12" s="37">
        <v>72.3</v>
      </c>
      <c r="D12" s="37">
        <v>70.8</v>
      </c>
      <c r="E12" s="37">
        <v>70.3</v>
      </c>
      <c r="F12" s="37">
        <v>69.4</v>
      </c>
      <c r="G12" s="37">
        <v>69.7</v>
      </c>
      <c r="H12" s="37">
        <v>69.9</v>
      </c>
      <c r="I12" s="37">
        <v>70.4</v>
      </c>
      <c r="J12" s="37">
        <v>70.9</v>
      </c>
      <c r="K12" s="37">
        <v>71.2</v>
      </c>
      <c r="L12" s="37">
        <v>71.3</v>
      </c>
      <c r="M12" s="37">
        <v>71.6</v>
      </c>
      <c r="N12" s="37">
        <v>71.5</v>
      </c>
      <c r="O12" s="37">
        <v>72</v>
      </c>
      <c r="P12" s="37">
        <v>71.8</v>
      </c>
      <c r="Q12" s="37">
        <v>72</v>
      </c>
      <c r="R12" s="37">
        <v>72.3</v>
      </c>
      <c r="S12" s="37">
        <v>72.4</v>
      </c>
      <c r="T12" s="37">
        <v>73.25</v>
      </c>
      <c r="U12" s="37">
        <v>73.41</v>
      </c>
      <c r="V12" s="37">
        <v>73.57</v>
      </c>
      <c r="W12" s="37">
        <v>74.29</v>
      </c>
      <c r="X12" s="38">
        <v>75.23</v>
      </c>
      <c r="Y12" s="38">
        <v>75.82</v>
      </c>
      <c r="Z12" s="39">
        <v>76.26</v>
      </c>
      <c r="AA12" s="40">
        <v>76.61</v>
      </c>
      <c r="AB12" s="40">
        <v>76.92</v>
      </c>
      <c r="AC12" s="28">
        <v>77.19</v>
      </c>
      <c r="AD12" s="41">
        <v>77.3</v>
      </c>
      <c r="AE12" s="26">
        <v>75.53</v>
      </c>
      <c r="AF12" s="26">
        <v>74.03</v>
      </c>
      <c r="AG12" s="26">
        <v>78.41</v>
      </c>
      <c r="AH12" s="38">
        <v>79.06</v>
      </c>
    </row>
    <row r="13" spans="1:34" s="10" customFormat="1" ht="13.5" customHeight="1">
      <c r="A13" s="34" t="s">
        <v>122</v>
      </c>
      <c r="B13" s="42">
        <v>21.53</v>
      </c>
      <c r="C13" s="42">
        <v>20.54</v>
      </c>
      <c r="D13" s="42">
        <v>19.26</v>
      </c>
      <c r="E13" s="42">
        <v>18.93</v>
      </c>
      <c r="F13" s="42">
        <v>17.46</v>
      </c>
      <c r="G13" s="42">
        <v>16.25</v>
      </c>
      <c r="H13" s="42">
        <v>15.15</v>
      </c>
      <c r="I13" s="42">
        <v>14.75</v>
      </c>
      <c r="J13" s="37">
        <v>14.57</v>
      </c>
      <c r="K13" s="43">
        <v>14.92</v>
      </c>
      <c r="L13" s="43">
        <v>14.91</v>
      </c>
      <c r="M13" s="43">
        <v>15.29</v>
      </c>
      <c r="N13" s="43">
        <v>16.63</v>
      </c>
      <c r="O13" s="43">
        <v>18.19</v>
      </c>
      <c r="P13" s="43">
        <v>18.42</v>
      </c>
      <c r="Q13" s="43">
        <v>19.71</v>
      </c>
      <c r="R13" s="43">
        <v>20.79</v>
      </c>
      <c r="S13" s="44">
        <v>22.6</v>
      </c>
      <c r="T13" s="44">
        <v>22.14</v>
      </c>
      <c r="U13" s="44">
        <v>22.53</v>
      </c>
      <c r="V13" s="44">
        <v>22.51</v>
      </c>
      <c r="W13" s="44">
        <v>22.7</v>
      </c>
      <c r="X13" s="38">
        <v>22.73</v>
      </c>
      <c r="Y13" s="38">
        <v>23.1</v>
      </c>
      <c r="Z13" s="45">
        <v>22.71</v>
      </c>
      <c r="AA13" s="26">
        <v>22.52</v>
      </c>
      <c r="AB13" s="40">
        <v>21.64</v>
      </c>
      <c r="AC13" s="28">
        <v>21.77</v>
      </c>
      <c r="AD13" s="28">
        <v>21.73</v>
      </c>
      <c r="AE13" s="26">
        <v>22.76</v>
      </c>
      <c r="AF13" s="42">
        <v>23.5</v>
      </c>
      <c r="AG13" s="42">
        <v>20.57</v>
      </c>
      <c r="AH13" s="38">
        <v>19.52</v>
      </c>
    </row>
    <row r="14" spans="1:34" s="10" customFormat="1" ht="13.5" customHeight="1">
      <c r="A14" s="23" t="s">
        <v>123</v>
      </c>
      <c r="B14" s="42">
        <v>8.19</v>
      </c>
      <c r="C14" s="42">
        <v>8.37</v>
      </c>
      <c r="D14" s="42">
        <v>9.53</v>
      </c>
      <c r="E14" s="42">
        <v>9.93</v>
      </c>
      <c r="F14" s="42">
        <v>10.66</v>
      </c>
      <c r="G14" s="42">
        <v>10.66</v>
      </c>
      <c r="H14" s="42">
        <v>10.44</v>
      </c>
      <c r="I14" s="42">
        <v>10.24</v>
      </c>
      <c r="J14" s="46">
        <v>9.87</v>
      </c>
      <c r="K14" s="46">
        <v>10.06</v>
      </c>
      <c r="L14" s="46">
        <v>9.95</v>
      </c>
      <c r="M14" s="46">
        <v>10.05</v>
      </c>
      <c r="N14" s="46">
        <v>10.41</v>
      </c>
      <c r="O14" s="46">
        <v>10.14</v>
      </c>
      <c r="P14" s="46">
        <v>10.37</v>
      </c>
      <c r="Q14" s="46">
        <v>10.27</v>
      </c>
      <c r="R14" s="46">
        <v>10.22</v>
      </c>
      <c r="S14" s="46">
        <v>9.74</v>
      </c>
      <c r="T14" s="46">
        <v>8.88</v>
      </c>
      <c r="U14" s="46">
        <v>8.95</v>
      </c>
      <c r="V14" s="46">
        <v>8.72</v>
      </c>
      <c r="W14" s="46">
        <v>8.54</v>
      </c>
      <c r="X14" s="38">
        <v>8</v>
      </c>
      <c r="Y14" s="38">
        <v>7.65</v>
      </c>
      <c r="Z14" s="39">
        <v>7.46</v>
      </c>
      <c r="AA14" s="26">
        <v>7.37</v>
      </c>
      <c r="AB14" s="40">
        <v>7.15</v>
      </c>
      <c r="AC14" s="28">
        <v>7.14</v>
      </c>
      <c r="AD14" s="28">
        <v>7.19</v>
      </c>
      <c r="AE14" s="42">
        <v>8.6</v>
      </c>
      <c r="AF14" s="42">
        <v>9.61</v>
      </c>
      <c r="AG14" s="42">
        <v>6.8</v>
      </c>
      <c r="AH14" s="38">
        <v>6.57</v>
      </c>
    </row>
    <row r="15" spans="1:34" s="10" customFormat="1" ht="29.25" customHeight="1">
      <c r="A15" s="23" t="s">
        <v>82</v>
      </c>
      <c r="B15" s="46">
        <v>27.3</v>
      </c>
      <c r="C15" s="46">
        <v>25.9</v>
      </c>
      <c r="D15" s="46">
        <v>28.1</v>
      </c>
      <c r="E15" s="46">
        <v>27.1</v>
      </c>
      <c r="F15" s="46">
        <v>27</v>
      </c>
      <c r="G15" s="46">
        <v>25.4</v>
      </c>
      <c r="H15" s="46">
        <v>24.9</v>
      </c>
      <c r="I15" s="46">
        <v>21.6</v>
      </c>
      <c r="J15" s="46">
        <v>20.4</v>
      </c>
      <c r="K15" s="46">
        <v>18.8</v>
      </c>
      <c r="L15" s="46">
        <v>19.1</v>
      </c>
      <c r="M15" s="46">
        <v>17</v>
      </c>
      <c r="N15" s="46">
        <v>15.6</v>
      </c>
      <c r="O15" s="46">
        <v>14.5</v>
      </c>
      <c r="P15" s="46">
        <v>15.2</v>
      </c>
      <c r="Q15" s="46">
        <v>13.91</v>
      </c>
      <c r="R15" s="46">
        <v>14.57</v>
      </c>
      <c r="S15" s="46">
        <v>20.76</v>
      </c>
      <c r="T15" s="46">
        <v>18.3</v>
      </c>
      <c r="U15" s="46">
        <v>16.59</v>
      </c>
      <c r="V15" s="46">
        <v>14.91</v>
      </c>
      <c r="W15" s="46">
        <v>13.56</v>
      </c>
      <c r="X15" s="46">
        <v>11.39</v>
      </c>
      <c r="Y15" s="46">
        <v>9.83</v>
      </c>
      <c r="Z15" s="46">
        <v>9.41</v>
      </c>
      <c r="AA15" s="46">
        <v>8.59</v>
      </c>
      <c r="AB15" s="40">
        <v>7.93</v>
      </c>
      <c r="AC15" s="47">
        <v>8.03</v>
      </c>
      <c r="AD15" s="28">
        <v>8.37</v>
      </c>
      <c r="AE15" s="26">
        <v>7.77</v>
      </c>
      <c r="AF15" s="26">
        <v>8.44</v>
      </c>
      <c r="AG15" s="26">
        <v>7.68</v>
      </c>
      <c r="AH15" s="38">
        <v>7.67</v>
      </c>
    </row>
    <row r="16" spans="1:34" s="10" customFormat="1" ht="30.75" customHeight="1">
      <c r="A16" s="23" t="s">
        <v>214</v>
      </c>
      <c r="B16" s="39">
        <v>67.2</v>
      </c>
      <c r="C16" s="39">
        <v>76.8</v>
      </c>
      <c r="D16" s="39">
        <v>62.8</v>
      </c>
      <c r="E16" s="39">
        <v>69.4</v>
      </c>
      <c r="F16" s="39">
        <v>77.3</v>
      </c>
      <c r="G16" s="39">
        <v>69.4</v>
      </c>
      <c r="H16" s="39">
        <v>76.9</v>
      </c>
      <c r="I16" s="39">
        <v>77.5</v>
      </c>
      <c r="J16" s="39">
        <v>65.3</v>
      </c>
      <c r="K16" s="39">
        <v>60.9</v>
      </c>
      <c r="L16" s="39">
        <v>48.6</v>
      </c>
      <c r="M16" s="39">
        <v>50.5</v>
      </c>
      <c r="N16" s="39">
        <v>42.1</v>
      </c>
      <c r="O16" s="39">
        <v>36.9</v>
      </c>
      <c r="P16" s="39">
        <v>40.5</v>
      </c>
      <c r="Q16" s="39">
        <v>45.6</v>
      </c>
      <c r="R16" s="39">
        <v>46.8</v>
      </c>
      <c r="S16" s="39">
        <v>31.2</v>
      </c>
      <c r="T16" s="39">
        <v>36.8</v>
      </c>
      <c r="U16" s="39">
        <v>22.7</v>
      </c>
      <c r="V16" s="39">
        <v>17.4</v>
      </c>
      <c r="W16" s="39">
        <v>13.5</v>
      </c>
      <c r="X16" s="38">
        <v>13.1</v>
      </c>
      <c r="Y16" s="38">
        <v>15.7</v>
      </c>
      <c r="Z16" s="39">
        <v>15.8</v>
      </c>
      <c r="AA16" s="26">
        <v>15.7</v>
      </c>
      <c r="AB16" s="30">
        <v>14.8</v>
      </c>
      <c r="AC16" s="48">
        <v>13.9</v>
      </c>
      <c r="AD16" s="28">
        <v>13.4</v>
      </c>
      <c r="AE16" s="26">
        <v>36.5</v>
      </c>
      <c r="AF16" s="26">
        <v>44.71</v>
      </c>
      <c r="AG16" s="31">
        <v>17</v>
      </c>
      <c r="AH16" s="38">
        <v>11.14</v>
      </c>
    </row>
    <row r="17" spans="1:34" s="10" customFormat="1" ht="13.5" customHeight="1">
      <c r="A17" s="23" t="s">
        <v>78</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27"/>
      <c r="AB17" s="40"/>
      <c r="AC17" s="28"/>
      <c r="AD17" s="28"/>
      <c r="AE17" s="26"/>
      <c r="AF17" s="26"/>
      <c r="AG17" s="26"/>
      <c r="AH17" s="95"/>
    </row>
    <row r="18" spans="1:34" s="10" customFormat="1" ht="13.5" customHeight="1">
      <c r="A18" s="23" t="s">
        <v>79</v>
      </c>
      <c r="B18" s="49">
        <v>218850</v>
      </c>
      <c r="C18" s="49">
        <v>200094</v>
      </c>
      <c r="D18" s="49">
        <v>159412</v>
      </c>
      <c r="E18" s="49">
        <v>145285</v>
      </c>
      <c r="F18" s="49">
        <v>107469</v>
      </c>
      <c r="G18" s="49">
        <v>87147</v>
      </c>
      <c r="H18" s="49">
        <v>72218</v>
      </c>
      <c r="I18" s="49">
        <v>68066</v>
      </c>
      <c r="J18" s="49">
        <v>70162</v>
      </c>
      <c r="K18" s="49">
        <v>72276</v>
      </c>
      <c r="L18" s="49">
        <v>73611</v>
      </c>
      <c r="M18" s="49">
        <v>77790</v>
      </c>
      <c r="N18" s="49">
        <v>92669</v>
      </c>
      <c r="O18" s="49">
        <v>120778</v>
      </c>
      <c r="P18" s="49">
        <v>121856</v>
      </c>
      <c r="Q18" s="49">
        <v>144546</v>
      </c>
      <c r="R18" s="49">
        <v>163666</v>
      </c>
      <c r="S18" s="49">
        <v>203869</v>
      </c>
      <c r="T18" s="24">
        <v>213378</v>
      </c>
      <c r="U18" s="24">
        <v>221680</v>
      </c>
      <c r="V18" s="24">
        <v>228367</v>
      </c>
      <c r="W18" s="24">
        <v>237742</v>
      </c>
      <c r="X18" s="24">
        <v>250888</v>
      </c>
      <c r="Y18" s="24">
        <v>267022</v>
      </c>
      <c r="Z18" s="24">
        <v>267647</v>
      </c>
      <c r="AA18" s="24">
        <v>269463</v>
      </c>
      <c r="AB18" s="50">
        <v>261253</v>
      </c>
      <c r="AC18" s="51">
        <v>267351</v>
      </c>
      <c r="AD18" s="51">
        <v>269182</v>
      </c>
      <c r="AE18" s="24">
        <v>265491</v>
      </c>
      <c r="AF18" s="24">
        <v>264088</v>
      </c>
      <c r="AG18" s="24">
        <v>270370</v>
      </c>
      <c r="AH18" s="50">
        <v>257742</v>
      </c>
    </row>
    <row r="19" spans="1:34" s="10" customFormat="1" ht="15" customHeight="1">
      <c r="A19" s="23" t="s">
        <v>80</v>
      </c>
      <c r="B19" s="42">
        <v>13.34</v>
      </c>
      <c r="C19" s="42">
        <v>12.17</v>
      </c>
      <c r="D19" s="42">
        <v>9.73</v>
      </c>
      <c r="E19" s="39">
        <v>9</v>
      </c>
      <c r="F19" s="42">
        <v>6.79</v>
      </c>
      <c r="G19" s="42">
        <v>5.59</v>
      </c>
      <c r="H19" s="42">
        <v>4.71</v>
      </c>
      <c r="I19" s="42">
        <v>4.52</v>
      </c>
      <c r="J19" s="39">
        <v>4.7</v>
      </c>
      <c r="K19" s="42">
        <v>4.86</v>
      </c>
      <c r="L19" s="42">
        <v>4.95</v>
      </c>
      <c r="M19" s="42">
        <v>5.24</v>
      </c>
      <c r="N19" s="42">
        <v>6.22</v>
      </c>
      <c r="O19" s="42">
        <v>8.05</v>
      </c>
      <c r="P19" s="42">
        <v>8.05</v>
      </c>
      <c r="Q19" s="42">
        <v>9.44</v>
      </c>
      <c r="R19" s="42">
        <v>10.57</v>
      </c>
      <c r="S19" s="42">
        <v>13.01</v>
      </c>
      <c r="T19" s="42">
        <v>13.26</v>
      </c>
      <c r="U19" s="42">
        <v>13.58</v>
      </c>
      <c r="V19" s="42">
        <v>13.79</v>
      </c>
      <c r="W19" s="42">
        <v>14.16</v>
      </c>
      <c r="X19" s="42">
        <v>14.73</v>
      </c>
      <c r="Y19" s="42">
        <v>15.45</v>
      </c>
      <c r="Z19" s="42">
        <v>15.25</v>
      </c>
      <c r="AA19" s="42">
        <v>15.15</v>
      </c>
      <c r="AB19" s="40">
        <v>14.48</v>
      </c>
      <c r="AC19" s="28">
        <v>14.63</v>
      </c>
      <c r="AD19" s="28">
        <v>14.54</v>
      </c>
      <c r="AE19" s="26">
        <v>14.16</v>
      </c>
      <c r="AF19" s="26">
        <v>13.89</v>
      </c>
      <c r="AG19" s="26">
        <v>13.77</v>
      </c>
      <c r="AH19" s="38">
        <v>12.95</v>
      </c>
    </row>
    <row r="20" spans="1:34" s="10" customFormat="1" ht="15.75" customHeight="1">
      <c r="A20" s="23" t="s">
        <v>124</v>
      </c>
      <c r="B20" s="42">
        <v>10.09</v>
      </c>
      <c r="C20" s="42">
        <v>8.94</v>
      </c>
      <c r="D20" s="42">
        <v>8.89</v>
      </c>
      <c r="E20" s="42">
        <v>7.6</v>
      </c>
      <c r="F20" s="42">
        <v>7.33</v>
      </c>
      <c r="G20" s="42">
        <v>6.58</v>
      </c>
      <c r="H20" s="42">
        <v>6.64</v>
      </c>
      <c r="I20" s="42">
        <v>6.37</v>
      </c>
      <c r="J20" s="52">
        <v>5.75</v>
      </c>
      <c r="K20" s="42">
        <v>6.11</v>
      </c>
      <c r="L20" s="42">
        <v>6.25</v>
      </c>
      <c r="M20" s="42">
        <v>6.66</v>
      </c>
      <c r="N20" s="53">
        <v>7.41</v>
      </c>
      <c r="O20" s="53">
        <v>7.64</v>
      </c>
      <c r="P20" s="53">
        <v>8.12</v>
      </c>
      <c r="Q20" s="53">
        <v>8.96</v>
      </c>
      <c r="R20" s="52">
        <v>9.45</v>
      </c>
      <c r="S20" s="38">
        <v>8.63</v>
      </c>
      <c r="T20" s="38">
        <v>8.75</v>
      </c>
      <c r="U20" s="38">
        <v>8.97</v>
      </c>
      <c r="V20" s="38">
        <v>9.69</v>
      </c>
      <c r="W20" s="52">
        <v>9.81</v>
      </c>
      <c r="X20" s="38">
        <v>9.89</v>
      </c>
      <c r="Y20" s="38">
        <v>9.22</v>
      </c>
      <c r="Z20" s="45">
        <v>8.48</v>
      </c>
      <c r="AA20" s="26">
        <v>7.96</v>
      </c>
      <c r="AB20" s="40">
        <v>7.86</v>
      </c>
      <c r="AC20" s="28">
        <v>7.54</v>
      </c>
      <c r="AD20" s="28">
        <v>7.54</v>
      </c>
      <c r="AE20" s="26">
        <v>6.87</v>
      </c>
      <c r="AF20" s="26">
        <v>7.38</v>
      </c>
      <c r="AG20" s="26">
        <v>6.54</v>
      </c>
      <c r="AH20" s="38">
        <v>6.07</v>
      </c>
    </row>
    <row r="21" spans="1:34" s="10" customFormat="1" ht="15.75" customHeight="1">
      <c r="A21" s="23" t="s">
        <v>125</v>
      </c>
      <c r="B21" s="42">
        <v>2.96</v>
      </c>
      <c r="C21" s="42">
        <v>3.02</v>
      </c>
      <c r="D21" s="42">
        <v>2.76</v>
      </c>
      <c r="E21" s="42">
        <v>2.57</v>
      </c>
      <c r="F21" s="42">
        <v>2.44</v>
      </c>
      <c r="G21" s="52">
        <v>2.6</v>
      </c>
      <c r="H21" s="42">
        <v>2.33</v>
      </c>
      <c r="I21" s="42">
        <v>2.35</v>
      </c>
      <c r="J21" s="52">
        <v>1.71</v>
      </c>
      <c r="K21" s="42">
        <v>1.84</v>
      </c>
      <c r="L21" s="42">
        <v>1.99</v>
      </c>
      <c r="M21" s="52">
        <v>2.1</v>
      </c>
      <c r="N21" s="53">
        <v>2.13</v>
      </c>
      <c r="O21" s="53">
        <v>2.1</v>
      </c>
      <c r="P21" s="53">
        <v>2.14</v>
      </c>
      <c r="Q21" s="53">
        <v>2.34</v>
      </c>
      <c r="R21" s="52">
        <v>2.33</v>
      </c>
      <c r="S21" s="38">
        <v>2.29</v>
      </c>
      <c r="T21" s="38">
        <v>2.45</v>
      </c>
      <c r="U21" s="38">
        <v>2.55</v>
      </c>
      <c r="V21" s="38">
        <v>2.71</v>
      </c>
      <c r="W21" s="52">
        <v>2.89</v>
      </c>
      <c r="X21" s="38">
        <v>3.02</v>
      </c>
      <c r="Y21" s="38">
        <v>3.05</v>
      </c>
      <c r="Z21" s="45">
        <v>3.04</v>
      </c>
      <c r="AA21" s="26">
        <v>2.92</v>
      </c>
      <c r="AB21" s="40">
        <v>3.03</v>
      </c>
      <c r="AC21" s="41">
        <v>3</v>
      </c>
      <c r="AD21" s="28">
        <v>3.23</v>
      </c>
      <c r="AE21" s="40" t="s">
        <v>215</v>
      </c>
      <c r="AF21" s="40">
        <v>2.54</v>
      </c>
      <c r="AG21" s="40">
        <v>2.27</v>
      </c>
      <c r="AH21" s="38">
        <v>2.02</v>
      </c>
    </row>
    <row r="22" spans="1:34" s="10" customFormat="1" ht="18.75" customHeight="1">
      <c r="A22" s="23" t="s">
        <v>126</v>
      </c>
      <c r="B22" s="49">
        <v>-57686</v>
      </c>
      <c r="C22" s="49">
        <v>-156261</v>
      </c>
      <c r="D22" s="49">
        <v>-219025</v>
      </c>
      <c r="E22" s="49">
        <v>-406679</v>
      </c>
      <c r="F22" s="49">
        <v>-238495</v>
      </c>
      <c r="G22" s="49">
        <v>-175538</v>
      </c>
      <c r="H22" s="49">
        <v>-261388</v>
      </c>
      <c r="I22" s="49">
        <v>-203039</v>
      </c>
      <c r="J22" s="49">
        <v>-123627</v>
      </c>
      <c r="K22" s="49">
        <v>-108307</v>
      </c>
      <c r="L22" s="49">
        <v>-88162</v>
      </c>
      <c r="M22" s="49">
        <v>-62012</v>
      </c>
      <c r="N22" s="49">
        <v>-8306</v>
      </c>
      <c r="O22" s="49">
        <v>2789</v>
      </c>
      <c r="P22" s="49">
        <v>22668</v>
      </c>
      <c r="Q22" s="49">
        <v>33041</v>
      </c>
      <c r="R22" s="49">
        <v>10962</v>
      </c>
      <c r="S22" s="49">
        <v>1117</v>
      </c>
      <c r="T22" s="49">
        <v>7526</v>
      </c>
      <c r="U22" s="49">
        <v>15516</v>
      </c>
      <c r="V22" s="49">
        <v>5096</v>
      </c>
      <c r="W22" s="49">
        <v>-1426</v>
      </c>
      <c r="X22" s="49">
        <v>-279</v>
      </c>
      <c r="Y22" s="49">
        <v>-12162</v>
      </c>
      <c r="Z22" s="49">
        <v>-13466</v>
      </c>
      <c r="AA22" s="49">
        <v>-21618</v>
      </c>
      <c r="AB22" s="49">
        <v>-22130</v>
      </c>
      <c r="AC22" s="51">
        <v>-29121</v>
      </c>
      <c r="AD22" s="51">
        <v>-32970</v>
      </c>
      <c r="AE22" s="26">
        <v>-17718</v>
      </c>
      <c r="AF22" s="24">
        <v>-21217</v>
      </c>
      <c r="AG22" s="24">
        <v>-6722</v>
      </c>
      <c r="AH22" s="50">
        <v>9293</v>
      </c>
    </row>
    <row r="23" spans="1:34" s="10" customFormat="1" ht="18.75" customHeight="1">
      <c r="A23" s="23" t="s">
        <v>216</v>
      </c>
      <c r="B23" s="45">
        <v>1805</v>
      </c>
      <c r="C23" s="45">
        <v>1821</v>
      </c>
      <c r="D23" s="45">
        <v>1899</v>
      </c>
      <c r="E23" s="45">
        <v>1651</v>
      </c>
      <c r="F23" s="45">
        <v>1518</v>
      </c>
      <c r="G23" s="45">
        <v>1244</v>
      </c>
      <c r="H23" s="45">
        <v>1006</v>
      </c>
      <c r="I23" s="45">
        <v>991</v>
      </c>
      <c r="J23" s="45">
        <v>917</v>
      </c>
      <c r="K23" s="45">
        <v>938</v>
      </c>
      <c r="L23" s="45">
        <v>981</v>
      </c>
      <c r="M23" s="45">
        <v>1005</v>
      </c>
      <c r="N23" s="45">
        <v>1029</v>
      </c>
      <c r="O23" s="45">
        <v>1042</v>
      </c>
      <c r="P23" s="45">
        <v>1063</v>
      </c>
      <c r="Q23" s="45">
        <v>1086</v>
      </c>
      <c r="R23" s="54">
        <v>1055</v>
      </c>
      <c r="S23" s="26">
        <v>1041</v>
      </c>
      <c r="T23" s="26">
        <v>1020</v>
      </c>
      <c r="U23" s="54">
        <v>998</v>
      </c>
      <c r="V23" s="54">
        <v>1009</v>
      </c>
      <c r="W23" s="26">
        <v>990</v>
      </c>
      <c r="X23" s="26">
        <v>995</v>
      </c>
      <c r="Y23" s="40">
        <v>911</v>
      </c>
      <c r="Z23" s="55">
        <v>901</v>
      </c>
      <c r="AA23" s="28">
        <v>877</v>
      </c>
      <c r="AB23" s="40">
        <v>853</v>
      </c>
      <c r="AC23" s="28">
        <v>788</v>
      </c>
      <c r="AD23" s="28">
        <v>749</v>
      </c>
      <c r="AE23" s="26">
        <v>773</v>
      </c>
      <c r="AF23" s="26">
        <v>773</v>
      </c>
      <c r="AG23" s="26">
        <v>818</v>
      </c>
      <c r="AH23" s="50">
        <v>872</v>
      </c>
    </row>
    <row r="24" spans="1:34" s="10" customFormat="1" ht="15.75" customHeight="1">
      <c r="A24" s="23" t="s">
        <v>217</v>
      </c>
      <c r="B24" s="29">
        <v>230.4</v>
      </c>
      <c r="C24" s="29">
        <v>228.4</v>
      </c>
      <c r="D24" s="29">
        <v>225.4</v>
      </c>
      <c r="E24" s="29">
        <v>205.7</v>
      </c>
      <c r="F24" s="29">
        <v>192.6</v>
      </c>
      <c r="G24" s="29">
        <v>164.4</v>
      </c>
      <c r="H24" s="29">
        <v>136.4</v>
      </c>
      <c r="I24" s="29">
        <v>123.5</v>
      </c>
      <c r="J24" s="29">
        <v>108.2</v>
      </c>
      <c r="K24" s="29">
        <v>106.9</v>
      </c>
      <c r="L24" s="29">
        <v>110.2</v>
      </c>
      <c r="M24" s="29">
        <v>111.9</v>
      </c>
      <c r="N24" s="29">
        <v>114.8</v>
      </c>
      <c r="O24" s="29">
        <v>116.6</v>
      </c>
      <c r="P24" s="29">
        <v>117.6</v>
      </c>
      <c r="Q24" s="29">
        <v>119</v>
      </c>
      <c r="R24" s="32">
        <v>119.6</v>
      </c>
      <c r="S24" s="31">
        <v>120.8</v>
      </c>
      <c r="T24" s="31">
        <v>121.2</v>
      </c>
      <c r="U24" s="32">
        <v>119</v>
      </c>
      <c r="V24" s="32">
        <v>117.7</v>
      </c>
      <c r="W24" s="31">
        <v>113</v>
      </c>
      <c r="X24" s="30">
        <v>107.5</v>
      </c>
      <c r="Y24" s="40">
        <v>105.2</v>
      </c>
      <c r="Z24" s="40">
        <v>102.5</v>
      </c>
      <c r="AA24" s="28">
        <v>100.1</v>
      </c>
      <c r="AB24" s="40">
        <v>99.5</v>
      </c>
      <c r="AC24" s="28">
        <v>98.4</v>
      </c>
      <c r="AD24" s="28">
        <v>96.3</v>
      </c>
      <c r="AE24" s="26">
        <v>127.5</v>
      </c>
      <c r="AF24" s="26">
        <v>125</v>
      </c>
      <c r="AG24" s="26">
        <v>105.2</v>
      </c>
      <c r="AH24" s="92">
        <v>106.3</v>
      </c>
    </row>
    <row r="25" spans="1:34" s="10" customFormat="1" ht="28.5" customHeight="1">
      <c r="A25" s="23" t="s">
        <v>218</v>
      </c>
      <c r="B25" s="56">
        <v>8881</v>
      </c>
      <c r="C25" s="56">
        <v>8578</v>
      </c>
      <c r="D25" s="56">
        <v>8053</v>
      </c>
      <c r="E25" s="56">
        <v>6551</v>
      </c>
      <c r="F25" s="56">
        <v>5058</v>
      </c>
      <c r="G25" s="45" t="s">
        <v>0</v>
      </c>
      <c r="H25" s="56">
        <v>1533</v>
      </c>
      <c r="I25" s="56">
        <v>1338</v>
      </c>
      <c r="J25" s="56">
        <v>1102</v>
      </c>
      <c r="K25" s="56">
        <v>1089</v>
      </c>
      <c r="L25" s="56">
        <v>1103</v>
      </c>
      <c r="M25" s="56">
        <v>1095</v>
      </c>
      <c r="N25" s="56">
        <v>1106</v>
      </c>
      <c r="O25" s="56">
        <v>1120</v>
      </c>
      <c r="P25" s="56">
        <v>1179</v>
      </c>
      <c r="Q25" s="56">
        <v>1327</v>
      </c>
      <c r="R25" s="56">
        <v>1500</v>
      </c>
      <c r="S25" s="57">
        <v>1692</v>
      </c>
      <c r="T25" s="57">
        <v>1852</v>
      </c>
      <c r="U25" s="57">
        <v>4781</v>
      </c>
      <c r="V25" s="56">
        <v>6133</v>
      </c>
      <c r="W25" s="56">
        <v>7221</v>
      </c>
      <c r="X25" s="58">
        <v>7661</v>
      </c>
      <c r="Y25" s="50">
        <v>8467</v>
      </c>
      <c r="Z25" s="26">
        <v>8834</v>
      </c>
      <c r="AA25" s="27">
        <v>9410</v>
      </c>
      <c r="AB25" s="40">
        <v>9828</v>
      </c>
      <c r="AC25" s="28">
        <v>10314</v>
      </c>
      <c r="AD25" s="51">
        <v>10583</v>
      </c>
      <c r="AE25" s="51">
        <v>10650</v>
      </c>
      <c r="AF25" s="24">
        <v>10871</v>
      </c>
      <c r="AG25" s="24">
        <v>11104</v>
      </c>
      <c r="AH25" s="50">
        <v>11346</v>
      </c>
    </row>
    <row r="26" spans="1:34" s="10" customFormat="1" ht="27.75" customHeight="1">
      <c r="A26" s="23" t="s">
        <v>219</v>
      </c>
      <c r="B26" s="59">
        <v>1023.099</v>
      </c>
      <c r="C26" s="59">
        <v>868.303</v>
      </c>
      <c r="D26" s="59">
        <v>747.405</v>
      </c>
      <c r="E26" s="59">
        <v>538.365</v>
      </c>
      <c r="F26" s="59">
        <v>407.191</v>
      </c>
      <c r="G26" s="45" t="s">
        <v>0</v>
      </c>
      <c r="H26" s="59">
        <v>174.23</v>
      </c>
      <c r="I26" s="59">
        <v>163.88</v>
      </c>
      <c r="J26" s="59">
        <v>124.401</v>
      </c>
      <c r="K26" s="59">
        <v>133.217</v>
      </c>
      <c r="L26" s="59">
        <v>140.35</v>
      </c>
      <c r="M26" s="59">
        <v>147.489</v>
      </c>
      <c r="N26" s="59">
        <v>156.542</v>
      </c>
      <c r="O26" s="59">
        <v>168.761</v>
      </c>
      <c r="P26" s="59">
        <v>185.368</v>
      </c>
      <c r="Q26" s="59">
        <v>207.798</v>
      </c>
      <c r="R26" s="59">
        <v>232.925</v>
      </c>
      <c r="S26" s="59">
        <v>257.053</v>
      </c>
      <c r="T26" s="59">
        <v>274.905</v>
      </c>
      <c r="U26" s="59">
        <v>390.791</v>
      </c>
      <c r="V26" s="59">
        <v>489.38</v>
      </c>
      <c r="W26" s="59">
        <v>584.305</v>
      </c>
      <c r="X26" s="30">
        <v>634.5</v>
      </c>
      <c r="Y26" s="40">
        <v>727.5</v>
      </c>
      <c r="Z26" s="26">
        <v>758.8</v>
      </c>
      <c r="AA26" s="27">
        <v>807.2</v>
      </c>
      <c r="AB26" s="40">
        <v>862.3</v>
      </c>
      <c r="AC26" s="28">
        <v>880.9</v>
      </c>
      <c r="AD26" s="28">
        <v>892.3</v>
      </c>
      <c r="AE26" s="28">
        <v>885</v>
      </c>
      <c r="AF26" s="24">
        <v>922</v>
      </c>
      <c r="AG26" s="24">
        <v>965</v>
      </c>
      <c r="AH26" s="50">
        <v>985</v>
      </c>
    </row>
    <row r="27" spans="1:34" s="10" customFormat="1" ht="15" customHeight="1">
      <c r="A27" s="23" t="s">
        <v>220</v>
      </c>
      <c r="B27" s="60">
        <v>8575</v>
      </c>
      <c r="C27" s="60">
        <v>8654</v>
      </c>
      <c r="D27" s="60">
        <v>8751</v>
      </c>
      <c r="E27" s="60">
        <v>8728</v>
      </c>
      <c r="F27" s="60">
        <v>8732</v>
      </c>
      <c r="G27" s="60">
        <v>8618</v>
      </c>
      <c r="H27" s="60">
        <v>8238</v>
      </c>
      <c r="I27" s="60">
        <v>8284</v>
      </c>
      <c r="J27" s="60">
        <v>8290</v>
      </c>
      <c r="K27" s="60">
        <v>8309</v>
      </c>
      <c r="L27" s="60">
        <v>8408</v>
      </c>
      <c r="M27" s="60">
        <v>8334</v>
      </c>
      <c r="N27" s="60">
        <v>8254</v>
      </c>
      <c r="O27" s="60">
        <v>8221</v>
      </c>
      <c r="P27" s="60">
        <v>8157</v>
      </c>
      <c r="Q27" s="60">
        <v>8055</v>
      </c>
      <c r="R27" s="60">
        <v>7958</v>
      </c>
      <c r="S27" s="40">
        <v>7859</v>
      </c>
      <c r="T27" s="60">
        <v>7811</v>
      </c>
      <c r="U27" s="60">
        <v>7755</v>
      </c>
      <c r="V27" s="60">
        <v>7706</v>
      </c>
      <c r="W27" s="60">
        <v>7636</v>
      </c>
      <c r="X27" s="58">
        <v>7561</v>
      </c>
      <c r="Y27" s="40">
        <v>7562</v>
      </c>
      <c r="Z27" s="26">
        <v>7511</v>
      </c>
      <c r="AA27" s="27">
        <v>7450</v>
      </c>
      <c r="AB27" s="40">
        <v>7414</v>
      </c>
      <c r="AC27" s="28">
        <v>7393</v>
      </c>
      <c r="AD27" s="51">
        <v>7398</v>
      </c>
      <c r="AE27" s="51">
        <v>7440</v>
      </c>
      <c r="AF27" s="24">
        <v>7550</v>
      </c>
      <c r="AG27" s="24">
        <v>7687</v>
      </c>
      <c r="AH27" s="50">
        <v>7833</v>
      </c>
    </row>
    <row r="28" spans="1:34" s="10" customFormat="1" ht="14.25" customHeight="1">
      <c r="A28" s="23" t="s">
        <v>221</v>
      </c>
      <c r="B28" s="26">
        <v>3147.4</v>
      </c>
      <c r="C28" s="26">
        <v>3126.9</v>
      </c>
      <c r="D28" s="26">
        <v>3114.7</v>
      </c>
      <c r="E28" s="26">
        <v>3071.9</v>
      </c>
      <c r="F28" s="26">
        <v>3059.8</v>
      </c>
      <c r="G28" s="26">
        <v>3104.7</v>
      </c>
      <c r="H28" s="26">
        <v>3107</v>
      </c>
      <c r="I28" s="26">
        <v>3115.2</v>
      </c>
      <c r="J28" s="26">
        <v>3117.8</v>
      </c>
      <c r="K28" s="26">
        <v>3247.4</v>
      </c>
      <c r="L28" s="26">
        <v>3085</v>
      </c>
      <c r="M28" s="26">
        <v>3115</v>
      </c>
      <c r="N28" s="26">
        <v>3044.7</v>
      </c>
      <c r="O28" s="26">
        <v>2935.9</v>
      </c>
      <c r="P28" s="26">
        <v>2824.6</v>
      </c>
      <c r="Q28" s="26">
        <v>2715.9</v>
      </c>
      <c r="R28" s="26">
        <v>2627.4</v>
      </c>
      <c r="S28" s="26">
        <v>2561.6</v>
      </c>
      <c r="T28" s="61">
        <v>2534</v>
      </c>
      <c r="U28" s="61">
        <v>2531</v>
      </c>
      <c r="V28" s="61">
        <v>2522.8</v>
      </c>
      <c r="W28" s="26">
        <v>2533.9</v>
      </c>
      <c r="X28" s="30">
        <v>2581.6</v>
      </c>
      <c r="Y28" s="40">
        <v>2685.1</v>
      </c>
      <c r="Z28" s="26">
        <v>2799.6</v>
      </c>
      <c r="AA28" s="27">
        <v>2930.6</v>
      </c>
      <c r="AB28" s="40">
        <v>3050.8</v>
      </c>
      <c r="AC28" s="28">
        <v>3186.2</v>
      </c>
      <c r="AD28" s="28">
        <v>3337.8</v>
      </c>
      <c r="AE28" s="28">
        <v>3481.3</v>
      </c>
      <c r="AF28" s="31">
        <v>3597.2</v>
      </c>
      <c r="AG28" s="31">
        <v>3709.6</v>
      </c>
      <c r="AH28" s="92">
        <v>3819.1</v>
      </c>
    </row>
    <row r="29" spans="1:34" s="10" customFormat="1" ht="18" customHeight="1">
      <c r="A29" s="62" t="s">
        <v>222</v>
      </c>
      <c r="B29" s="60">
        <v>244</v>
      </c>
      <c r="C29" s="60">
        <v>248</v>
      </c>
      <c r="D29" s="60">
        <v>254</v>
      </c>
      <c r="E29" s="60">
        <v>258</v>
      </c>
      <c r="F29" s="60">
        <v>262</v>
      </c>
      <c r="G29" s="60">
        <v>264</v>
      </c>
      <c r="H29" s="60">
        <v>219</v>
      </c>
      <c r="I29" s="60">
        <v>246</v>
      </c>
      <c r="J29" s="60">
        <v>274</v>
      </c>
      <c r="K29" s="60">
        <v>293</v>
      </c>
      <c r="L29" s="60">
        <v>318</v>
      </c>
      <c r="M29" s="60">
        <v>335</v>
      </c>
      <c r="N29" s="60">
        <v>357</v>
      </c>
      <c r="O29" s="60">
        <v>385</v>
      </c>
      <c r="P29" s="60">
        <v>415</v>
      </c>
      <c r="Q29" s="60">
        <v>442</v>
      </c>
      <c r="R29" s="60">
        <v>460</v>
      </c>
      <c r="S29" s="60">
        <v>471</v>
      </c>
      <c r="T29" s="60">
        <v>480</v>
      </c>
      <c r="U29" s="60">
        <v>494</v>
      </c>
      <c r="V29" s="63">
        <v>494</v>
      </c>
      <c r="W29" s="60">
        <v>610</v>
      </c>
      <c r="X29" s="58">
        <v>785</v>
      </c>
      <c r="Y29" s="58">
        <v>775</v>
      </c>
      <c r="Z29" s="58">
        <v>780</v>
      </c>
      <c r="AA29" s="27">
        <v>779</v>
      </c>
      <c r="AB29" s="40">
        <v>779</v>
      </c>
      <c r="AC29" s="28">
        <v>769</v>
      </c>
      <c r="AD29" s="28">
        <v>740</v>
      </c>
      <c r="AE29" s="26">
        <v>737</v>
      </c>
      <c r="AF29" s="26">
        <v>724</v>
      </c>
      <c r="AG29" s="26">
        <v>718</v>
      </c>
      <c r="AH29" s="50">
        <v>711</v>
      </c>
    </row>
    <row r="30" spans="1:34" s="10" customFormat="1" ht="17.25" customHeight="1">
      <c r="A30" s="23" t="s">
        <v>81</v>
      </c>
      <c r="B30" s="24">
        <v>238253</v>
      </c>
      <c r="C30" s="24">
        <v>230839</v>
      </c>
      <c r="D30" s="24">
        <v>222920</v>
      </c>
      <c r="E30" s="24">
        <v>215035</v>
      </c>
      <c r="F30" s="24">
        <v>200415</v>
      </c>
      <c r="G30" s="24">
        <v>177685</v>
      </c>
      <c r="H30" s="24">
        <v>148181</v>
      </c>
      <c r="I30" s="24">
        <v>141262</v>
      </c>
      <c r="J30" s="24">
        <v>142585</v>
      </c>
      <c r="K30" s="24">
        <v>168189</v>
      </c>
      <c r="L30" s="24">
        <v>196239</v>
      </c>
      <c r="M30" s="24">
        <v>211346</v>
      </c>
      <c r="N30" s="24">
        <v>250935</v>
      </c>
      <c r="O30" s="24">
        <v>336728</v>
      </c>
      <c r="P30" s="24">
        <v>397631</v>
      </c>
      <c r="Q30" s="24">
        <v>452203</v>
      </c>
      <c r="R30" s="24">
        <v>499546</v>
      </c>
      <c r="S30" s="24">
        <v>504742</v>
      </c>
      <c r="T30" s="24">
        <v>495163</v>
      </c>
      <c r="U30" s="24">
        <v>490997</v>
      </c>
      <c r="V30" s="24">
        <v>491711</v>
      </c>
      <c r="W30" s="24">
        <v>520371</v>
      </c>
      <c r="X30" s="50">
        <v>557374</v>
      </c>
      <c r="Y30" s="56">
        <v>532910</v>
      </c>
      <c r="Z30" s="58">
        <v>498965</v>
      </c>
      <c r="AA30" s="64">
        <v>488926</v>
      </c>
      <c r="AB30" s="40">
        <v>489337</v>
      </c>
      <c r="AC30" s="28">
        <v>489818</v>
      </c>
      <c r="AD30" s="51">
        <v>475443</v>
      </c>
      <c r="AE30" s="26">
        <v>474539</v>
      </c>
      <c r="AF30" s="26">
        <v>494042</v>
      </c>
      <c r="AG30" s="24">
        <v>525909</v>
      </c>
      <c r="AH30" s="50">
        <v>547994</v>
      </c>
    </row>
    <row r="31" spans="1:34" s="10" customFormat="1" ht="16.5" customHeight="1">
      <c r="A31" s="23" t="s">
        <v>164</v>
      </c>
      <c r="B31" s="65">
        <v>61</v>
      </c>
      <c r="C31" s="65">
        <v>63</v>
      </c>
      <c r="D31" s="65">
        <v>89</v>
      </c>
      <c r="E31" s="65">
        <v>101</v>
      </c>
      <c r="F31" s="65">
        <v>112</v>
      </c>
      <c r="G31" s="65">
        <v>111</v>
      </c>
      <c r="H31" s="65">
        <v>133</v>
      </c>
      <c r="I31" s="65">
        <v>144</v>
      </c>
      <c r="J31" s="65">
        <v>163</v>
      </c>
      <c r="K31" s="65">
        <v>170</v>
      </c>
      <c r="L31" s="65">
        <v>185</v>
      </c>
      <c r="M31" s="65">
        <v>177</v>
      </c>
      <c r="N31" s="65">
        <v>180</v>
      </c>
      <c r="O31" s="65">
        <v>181</v>
      </c>
      <c r="P31" s="65">
        <v>181</v>
      </c>
      <c r="Q31" s="65">
        <v>176</v>
      </c>
      <c r="R31" s="65">
        <v>167</v>
      </c>
      <c r="S31" s="65">
        <v>143</v>
      </c>
      <c r="T31" s="65">
        <v>148</v>
      </c>
      <c r="U31" s="66">
        <v>149</v>
      </c>
      <c r="V31" s="66">
        <v>146</v>
      </c>
      <c r="W31" s="60">
        <v>139</v>
      </c>
      <c r="X31" s="58">
        <v>128</v>
      </c>
      <c r="Y31" s="58">
        <v>126</v>
      </c>
      <c r="Z31" s="26">
        <v>127</v>
      </c>
      <c r="AA31" s="27">
        <v>125</v>
      </c>
      <c r="AB31" s="40">
        <v>122</v>
      </c>
      <c r="AC31" s="28">
        <v>124</v>
      </c>
      <c r="AD31" s="28">
        <v>125</v>
      </c>
      <c r="AE31" s="26">
        <v>125</v>
      </c>
      <c r="AF31" s="26">
        <v>122</v>
      </c>
      <c r="AG31" s="26">
        <v>116</v>
      </c>
      <c r="AH31" s="50">
        <v>112</v>
      </c>
    </row>
    <row r="32" spans="1:34" s="10" customFormat="1" ht="27" customHeight="1">
      <c r="A32" s="23" t="s">
        <v>146</v>
      </c>
      <c r="B32" s="67">
        <v>288.4</v>
      </c>
      <c r="C32" s="67">
        <v>280.7</v>
      </c>
      <c r="D32" s="67">
        <v>276.7</v>
      </c>
      <c r="E32" s="67">
        <v>275.3</v>
      </c>
      <c r="F32" s="67">
        <v>272.7</v>
      </c>
      <c r="G32" s="67">
        <v>280.8</v>
      </c>
      <c r="H32" s="67">
        <v>293.5</v>
      </c>
      <c r="I32" s="67">
        <v>318.8</v>
      </c>
      <c r="J32" s="67">
        <v>365.4</v>
      </c>
      <c r="K32" s="67">
        <v>440.7</v>
      </c>
      <c r="L32" s="67">
        <v>514.7</v>
      </c>
      <c r="M32" s="67">
        <v>591</v>
      </c>
      <c r="N32" s="67">
        <v>658.1</v>
      </c>
      <c r="O32" s="67">
        <v>747.1</v>
      </c>
      <c r="P32" s="67">
        <v>775.8</v>
      </c>
      <c r="Q32" s="67">
        <v>768.4</v>
      </c>
      <c r="R32" s="67">
        <v>717.1</v>
      </c>
      <c r="S32" s="67">
        <v>633.8</v>
      </c>
      <c r="T32" s="67">
        <v>610.3</v>
      </c>
      <c r="U32" s="67">
        <v>620.4</v>
      </c>
      <c r="V32" s="67">
        <v>629.5</v>
      </c>
      <c r="W32" s="67">
        <v>571.7</v>
      </c>
      <c r="X32" s="30">
        <v>527.2</v>
      </c>
      <c r="Y32" s="30">
        <v>477.4</v>
      </c>
      <c r="Z32" s="31">
        <v>459.369</v>
      </c>
      <c r="AA32" s="27">
        <v>477.1</v>
      </c>
      <c r="AB32" s="40">
        <v>496.2</v>
      </c>
      <c r="AC32" s="28">
        <v>542.5</v>
      </c>
      <c r="AD32" s="28">
        <v>604.3</v>
      </c>
      <c r="AE32" s="26">
        <v>576.6</v>
      </c>
      <c r="AF32" s="31">
        <v>575.5</v>
      </c>
      <c r="AG32" s="31">
        <v>578.2</v>
      </c>
      <c r="AH32" s="50">
        <v>593</v>
      </c>
    </row>
    <row r="33" spans="1:36" s="68" customFormat="1" ht="16.5" customHeight="1">
      <c r="A33" s="34" t="s">
        <v>156</v>
      </c>
      <c r="B33" s="50">
        <v>173858</v>
      </c>
      <c r="C33" s="65">
        <v>206257</v>
      </c>
      <c r="D33" s="65">
        <v>200622</v>
      </c>
      <c r="E33" s="50">
        <v>201796</v>
      </c>
      <c r="F33" s="50">
        <v>183913</v>
      </c>
      <c r="G33" s="50">
        <v>183977</v>
      </c>
      <c r="H33" s="50">
        <v>162491</v>
      </c>
      <c r="I33" s="50">
        <v>142100</v>
      </c>
      <c r="J33" s="50">
        <v>139431</v>
      </c>
      <c r="K33" s="50">
        <v>150790</v>
      </c>
      <c r="L33" s="50">
        <v>152168</v>
      </c>
      <c r="M33" s="50">
        <v>135151</v>
      </c>
      <c r="N33" s="50">
        <v>118485</v>
      </c>
      <c r="O33" s="50">
        <v>143550</v>
      </c>
      <c r="P33" s="50">
        <v>146347</v>
      </c>
      <c r="Q33" s="50">
        <v>141271</v>
      </c>
      <c r="R33" s="50">
        <v>128064</v>
      </c>
      <c r="S33" s="50">
        <v>127478</v>
      </c>
      <c r="T33" s="50">
        <v>121667</v>
      </c>
      <c r="U33" s="50">
        <v>131896</v>
      </c>
      <c r="V33" s="50">
        <v>206801</v>
      </c>
      <c r="W33" s="50">
        <v>287681</v>
      </c>
      <c r="X33" s="58">
        <v>359844</v>
      </c>
      <c r="Y33" s="50">
        <v>341291</v>
      </c>
      <c r="Z33" s="24">
        <v>386718</v>
      </c>
      <c r="AA33" s="27">
        <v>361689</v>
      </c>
      <c r="AB33" s="40">
        <v>316418</v>
      </c>
      <c r="AC33" s="28">
        <v>292286</v>
      </c>
      <c r="AD33" s="51">
        <v>243462</v>
      </c>
      <c r="AE33" s="51">
        <v>162783</v>
      </c>
      <c r="AF33" s="50">
        <v>157884</v>
      </c>
      <c r="AG33" s="50">
        <v>157473</v>
      </c>
      <c r="AH33" s="50">
        <v>140272</v>
      </c>
      <c r="AI33" s="10"/>
      <c r="AJ33" s="10"/>
    </row>
    <row r="34" spans="1:34" s="10" customFormat="1" ht="14.25" customHeight="1">
      <c r="A34" s="23" t="s">
        <v>127</v>
      </c>
      <c r="B34" s="45"/>
      <c r="C34" s="45"/>
      <c r="D34" s="45"/>
      <c r="E34" s="45"/>
      <c r="F34" s="45"/>
      <c r="G34" s="45"/>
      <c r="H34" s="45"/>
      <c r="I34" s="45"/>
      <c r="J34" s="45"/>
      <c r="K34" s="45"/>
      <c r="L34" s="45"/>
      <c r="M34" s="45"/>
      <c r="N34" s="45"/>
      <c r="O34" s="45"/>
      <c r="P34" s="45"/>
      <c r="Q34" s="45"/>
      <c r="R34" s="45"/>
      <c r="S34" s="45"/>
      <c r="T34" s="45"/>
      <c r="U34" s="45"/>
      <c r="V34" s="54"/>
      <c r="W34" s="26"/>
      <c r="X34" s="58"/>
      <c r="Y34" s="40"/>
      <c r="Z34" s="26"/>
      <c r="AA34" s="27"/>
      <c r="AB34" s="26"/>
      <c r="AC34" s="27"/>
      <c r="AD34" s="28"/>
      <c r="AE34" s="26"/>
      <c r="AF34" s="26"/>
      <c r="AG34" s="26"/>
      <c r="AH34" s="26"/>
    </row>
    <row r="35" spans="1:34" s="10" customFormat="1" ht="13.5" customHeight="1">
      <c r="A35" s="23" t="s">
        <v>223</v>
      </c>
      <c r="B35" s="45">
        <v>187</v>
      </c>
      <c r="C35" s="45">
        <v>2237</v>
      </c>
      <c r="D35" s="45">
        <v>122</v>
      </c>
      <c r="E35" s="45">
        <v>998</v>
      </c>
      <c r="F35" s="45">
        <v>1876</v>
      </c>
      <c r="G35" s="45">
        <v>3283</v>
      </c>
      <c r="H35" s="45">
        <v>3554</v>
      </c>
      <c r="I35" s="45">
        <v>3964</v>
      </c>
      <c r="J35" s="45">
        <v>4104</v>
      </c>
      <c r="K35" s="45">
        <v>4298</v>
      </c>
      <c r="L35" s="45">
        <v>4947</v>
      </c>
      <c r="M35" s="45">
        <v>5818</v>
      </c>
      <c r="N35" s="45">
        <v>8198</v>
      </c>
      <c r="O35" s="45">
        <v>8628</v>
      </c>
      <c r="P35" s="45">
        <v>9061</v>
      </c>
      <c r="Q35" s="45">
        <v>9898</v>
      </c>
      <c r="R35" s="45">
        <v>10654</v>
      </c>
      <c r="S35" s="45">
        <v>13418</v>
      </c>
      <c r="T35" s="45">
        <v>17090</v>
      </c>
      <c r="U35" s="45">
        <v>21238</v>
      </c>
      <c r="V35" s="54">
        <v>27338</v>
      </c>
      <c r="W35" s="69">
        <v>29644</v>
      </c>
      <c r="X35" s="58">
        <v>31918</v>
      </c>
      <c r="Y35" s="40">
        <v>36068</v>
      </c>
      <c r="Z35" s="40">
        <v>38933</v>
      </c>
      <c r="AA35" s="28">
        <v>42476</v>
      </c>
      <c r="AB35" s="50">
        <v>50850</v>
      </c>
      <c r="AC35" s="51">
        <v>54387</v>
      </c>
      <c r="AD35" s="51">
        <v>57622</v>
      </c>
      <c r="AE35" s="26">
        <v>63937</v>
      </c>
      <c r="AF35" s="26">
        <v>67432</v>
      </c>
      <c r="AG35" s="26">
        <v>73902</v>
      </c>
      <c r="AH35" s="55">
        <v>81277</v>
      </c>
    </row>
    <row r="36" spans="1:34" s="10" customFormat="1" ht="15.75" customHeight="1">
      <c r="A36" s="23" t="s">
        <v>224</v>
      </c>
      <c r="B36" s="45" t="s">
        <v>0</v>
      </c>
      <c r="C36" s="45" t="s">
        <v>0</v>
      </c>
      <c r="D36" s="45">
        <v>47.3</v>
      </c>
      <c r="E36" s="45">
        <v>28</v>
      </c>
      <c r="F36" s="45">
        <v>30.8</v>
      </c>
      <c r="G36" s="45">
        <v>48.8</v>
      </c>
      <c r="H36" s="45">
        <v>47.11</v>
      </c>
      <c r="I36" s="45">
        <v>50.62</v>
      </c>
      <c r="J36" s="45">
        <v>34.34</v>
      </c>
      <c r="K36" s="45">
        <v>30.24</v>
      </c>
      <c r="L36" s="45">
        <v>33.71</v>
      </c>
      <c r="M36" s="45">
        <v>37.96</v>
      </c>
      <c r="N36" s="45">
        <v>54.81</v>
      </c>
      <c r="O36" s="45">
        <v>63.42</v>
      </c>
      <c r="P36" s="45">
        <v>68.19</v>
      </c>
      <c r="Q36" s="45">
        <v>78.5</v>
      </c>
      <c r="R36" s="45">
        <v>86.94</v>
      </c>
      <c r="S36" s="45">
        <v>111.54</v>
      </c>
      <c r="T36" s="45">
        <v>115.86</v>
      </c>
      <c r="U36" s="45">
        <v>146.2</v>
      </c>
      <c r="V36" s="54">
        <v>186.4</v>
      </c>
      <c r="W36" s="69">
        <v>194.5</v>
      </c>
      <c r="X36" s="26">
        <v>206.3</v>
      </c>
      <c r="Y36" s="40">
        <v>201.3</v>
      </c>
      <c r="Z36" s="40">
        <v>175.6</v>
      </c>
      <c r="AA36" s="28">
        <v>124.1</v>
      </c>
      <c r="AB36" s="40">
        <v>156</v>
      </c>
      <c r="AC36" s="28">
        <v>157.8</v>
      </c>
      <c r="AD36" s="28">
        <v>150.5</v>
      </c>
      <c r="AE36" s="26">
        <v>154.8</v>
      </c>
      <c r="AF36" s="26">
        <v>158.3</v>
      </c>
      <c r="AG36" s="26">
        <v>160.5</v>
      </c>
      <c r="AH36" s="55" t="s">
        <v>0</v>
      </c>
    </row>
    <row r="37" spans="1:34" s="10" customFormat="1" ht="17.25" customHeight="1">
      <c r="A37" s="23" t="s">
        <v>128</v>
      </c>
      <c r="B37" s="45"/>
      <c r="C37" s="45"/>
      <c r="D37" s="45"/>
      <c r="E37" s="45"/>
      <c r="F37" s="45"/>
      <c r="G37" s="45"/>
      <c r="H37" s="45"/>
      <c r="I37" s="45"/>
      <c r="J37" s="45"/>
      <c r="K37" s="45"/>
      <c r="L37" s="45"/>
      <c r="M37" s="45"/>
      <c r="N37" s="45"/>
      <c r="O37" s="45"/>
      <c r="P37" s="45"/>
      <c r="Q37" s="45"/>
      <c r="R37" s="45"/>
      <c r="S37" s="45"/>
      <c r="T37" s="45"/>
      <c r="U37" s="45"/>
      <c r="V37" s="54"/>
      <c r="W37" s="69"/>
      <c r="X37" s="26"/>
      <c r="Y37" s="40"/>
      <c r="Z37" s="26"/>
      <c r="AA37" s="27"/>
      <c r="AB37" s="40"/>
      <c r="AC37" s="27"/>
      <c r="AD37" s="28"/>
      <c r="AE37" s="26"/>
      <c r="AF37" s="26"/>
      <c r="AG37" s="26"/>
      <c r="AH37" s="135"/>
    </row>
    <row r="38" spans="1:34" s="10" customFormat="1" ht="15" customHeight="1">
      <c r="A38" s="23" t="s">
        <v>223</v>
      </c>
      <c r="B38" s="45" t="s">
        <v>0</v>
      </c>
      <c r="C38" s="45" t="s">
        <v>0</v>
      </c>
      <c r="D38" s="45" t="s">
        <v>0</v>
      </c>
      <c r="E38" s="45">
        <v>200</v>
      </c>
      <c r="F38" s="45">
        <v>300</v>
      </c>
      <c r="G38" s="45">
        <v>517</v>
      </c>
      <c r="H38" s="45">
        <v>2360</v>
      </c>
      <c r="I38" s="45">
        <v>2440</v>
      </c>
      <c r="J38" s="45">
        <v>3000</v>
      </c>
      <c r="K38" s="45">
        <v>3500</v>
      </c>
      <c r="L38" s="45">
        <v>4000</v>
      </c>
      <c r="M38" s="45">
        <v>4336</v>
      </c>
      <c r="N38" s="45">
        <v>5500</v>
      </c>
      <c r="O38" s="45">
        <v>5800</v>
      </c>
      <c r="P38" s="45">
        <v>6200</v>
      </c>
      <c r="Q38" s="45">
        <v>6700</v>
      </c>
      <c r="R38" s="45">
        <v>7236</v>
      </c>
      <c r="S38" s="45">
        <v>7900</v>
      </c>
      <c r="T38" s="45">
        <v>9875</v>
      </c>
      <c r="U38" s="45">
        <v>12344</v>
      </c>
      <c r="V38" s="54">
        <v>16047</v>
      </c>
      <c r="W38" s="54">
        <v>17941</v>
      </c>
      <c r="X38" s="26">
        <v>19066</v>
      </c>
      <c r="Y38" s="40">
        <v>21736</v>
      </c>
      <c r="Z38" s="26">
        <v>23692</v>
      </c>
      <c r="AA38" s="28">
        <v>25824</v>
      </c>
      <c r="AB38" s="50">
        <v>31245</v>
      </c>
      <c r="AC38" s="28">
        <v>33745</v>
      </c>
      <c r="AD38" s="28">
        <v>36108</v>
      </c>
      <c r="AE38" s="26">
        <v>40441</v>
      </c>
      <c r="AF38" s="26">
        <v>43272</v>
      </c>
      <c r="AG38" s="26">
        <v>48032</v>
      </c>
      <c r="AH38" s="55">
        <v>53076</v>
      </c>
    </row>
    <row r="39" spans="1:34" s="2" customFormat="1" ht="16.5" customHeight="1">
      <c r="A39" s="23" t="s">
        <v>224</v>
      </c>
      <c r="B39" s="45" t="s">
        <v>0</v>
      </c>
      <c r="C39" s="45" t="s">
        <v>0</v>
      </c>
      <c r="D39" s="45" t="s">
        <v>0</v>
      </c>
      <c r="E39" s="70">
        <f>E38/E261</f>
        <v>5.611672278338945</v>
      </c>
      <c r="F39" s="70">
        <f>F38/F261</f>
        <v>4.922067268252666</v>
      </c>
      <c r="G39" s="45">
        <v>7.68</v>
      </c>
      <c r="H39" s="45">
        <v>31.28</v>
      </c>
      <c r="I39" s="45">
        <v>31.16</v>
      </c>
      <c r="J39" s="45">
        <v>25.1</v>
      </c>
      <c r="K39" s="45">
        <v>24.63</v>
      </c>
      <c r="L39" s="45">
        <v>27.26</v>
      </c>
      <c r="M39" s="45">
        <v>28.29</v>
      </c>
      <c r="N39" s="45">
        <v>36.77</v>
      </c>
      <c r="O39" s="45">
        <v>42.63</v>
      </c>
      <c r="P39" s="45">
        <v>46.66</v>
      </c>
      <c r="Q39" s="45">
        <v>53.14</v>
      </c>
      <c r="R39" s="45">
        <v>59.05</v>
      </c>
      <c r="S39" s="45">
        <v>65.67</v>
      </c>
      <c r="T39" s="45">
        <v>66.95</v>
      </c>
      <c r="U39" s="45">
        <v>83.77</v>
      </c>
      <c r="V39" s="54">
        <v>109.4</v>
      </c>
      <c r="W39" s="26">
        <v>120.3</v>
      </c>
      <c r="X39" s="26">
        <v>125.3</v>
      </c>
      <c r="Y39" s="40">
        <v>121.3</v>
      </c>
      <c r="Z39" s="40">
        <v>106.9</v>
      </c>
      <c r="AA39" s="28">
        <v>75.5</v>
      </c>
      <c r="AB39" s="40">
        <v>95.8</v>
      </c>
      <c r="AC39" s="28">
        <v>97.9</v>
      </c>
      <c r="AD39" s="28">
        <v>94.3</v>
      </c>
      <c r="AE39" s="26">
        <v>97.9</v>
      </c>
      <c r="AF39" s="26">
        <v>101.6</v>
      </c>
      <c r="AG39" s="26">
        <v>104.3</v>
      </c>
      <c r="AH39" s="184" t="s">
        <v>0</v>
      </c>
    </row>
    <row r="40" spans="1:36" s="22" customFormat="1" ht="18.75" customHeight="1">
      <c r="A40" s="194" t="s">
        <v>186</v>
      </c>
      <c r="B40" s="195"/>
      <c r="C40" s="195"/>
      <c r="D40" s="195"/>
      <c r="E40" s="195"/>
      <c r="F40" s="195"/>
      <c r="G40" s="195"/>
      <c r="H40" s="195"/>
      <c r="I40" s="195"/>
      <c r="J40" s="195"/>
      <c r="K40" s="195"/>
      <c r="L40" s="195"/>
      <c r="M40" s="195"/>
      <c r="N40" s="195"/>
      <c r="O40" s="195"/>
      <c r="P40" s="195"/>
      <c r="Q40" s="195"/>
      <c r="R40" s="195"/>
      <c r="S40" s="195"/>
      <c r="T40" s="195"/>
      <c r="U40" s="195"/>
      <c r="V40" s="195"/>
      <c r="W40" s="187"/>
      <c r="X40" s="188"/>
      <c r="Y40" s="188"/>
      <c r="Z40" s="190"/>
      <c r="AA40" s="196"/>
      <c r="AB40" s="196"/>
      <c r="AC40" s="196"/>
      <c r="AD40" s="197"/>
      <c r="AE40" s="196"/>
      <c r="AF40" s="196"/>
      <c r="AG40" s="196"/>
      <c r="AH40" s="196"/>
      <c r="AI40" s="21"/>
      <c r="AJ40" s="21"/>
    </row>
    <row r="41" spans="1:34" s="2" customFormat="1" ht="29.25" customHeight="1">
      <c r="A41" s="23" t="s">
        <v>61</v>
      </c>
      <c r="B41" s="45"/>
      <c r="C41" s="45"/>
      <c r="D41" s="45"/>
      <c r="E41" s="45"/>
      <c r="F41" s="45"/>
      <c r="G41" s="45"/>
      <c r="H41" s="45"/>
      <c r="I41" s="45"/>
      <c r="J41" s="45"/>
      <c r="K41" s="45"/>
      <c r="L41" s="45"/>
      <c r="M41" s="45"/>
      <c r="N41" s="45"/>
      <c r="O41" s="45"/>
      <c r="P41" s="45"/>
      <c r="Q41" s="45"/>
      <c r="R41" s="45"/>
      <c r="S41" s="45"/>
      <c r="T41" s="45"/>
      <c r="U41" s="45"/>
      <c r="V41" s="45"/>
      <c r="W41" s="40"/>
      <c r="X41" s="40"/>
      <c r="Y41" s="40"/>
      <c r="Z41" s="40"/>
      <c r="AA41" s="71"/>
      <c r="AB41" s="40"/>
      <c r="AC41" s="28"/>
      <c r="AD41" s="28"/>
      <c r="AE41" s="26"/>
      <c r="AF41" s="26"/>
      <c r="AG41" s="26"/>
      <c r="AH41" s="93"/>
    </row>
    <row r="42" spans="1:34" s="10" customFormat="1" ht="13.5" customHeight="1">
      <c r="A42" s="23" t="s">
        <v>8</v>
      </c>
      <c r="B42" s="72" t="s">
        <v>0</v>
      </c>
      <c r="C42" s="72" t="s">
        <v>0</v>
      </c>
      <c r="D42" s="72">
        <v>529</v>
      </c>
      <c r="E42" s="72">
        <v>631</v>
      </c>
      <c r="F42" s="72">
        <v>1721</v>
      </c>
      <c r="G42" s="72">
        <v>2371</v>
      </c>
      <c r="H42" s="72">
        <v>2849</v>
      </c>
      <c r="I42" s="72">
        <v>3020</v>
      </c>
      <c r="J42" s="72">
        <v>5539</v>
      </c>
      <c r="K42" s="72">
        <v>6352</v>
      </c>
      <c r="L42" s="72">
        <v>7670</v>
      </c>
      <c r="M42" s="72">
        <v>8958</v>
      </c>
      <c r="N42" s="72">
        <v>10533</v>
      </c>
      <c r="O42" s="72">
        <v>12817</v>
      </c>
      <c r="P42" s="72">
        <v>15787</v>
      </c>
      <c r="Q42" s="72">
        <v>19152</v>
      </c>
      <c r="R42" s="72">
        <v>25226</v>
      </c>
      <c r="S42" s="72">
        <v>32984</v>
      </c>
      <c r="T42" s="72">
        <v>34282</v>
      </c>
      <c r="U42" s="72">
        <v>39014.0713415945</v>
      </c>
      <c r="V42" s="72">
        <v>45918.07932635402</v>
      </c>
      <c r="W42" s="73">
        <v>51859.7573510886</v>
      </c>
      <c r="X42" s="73">
        <v>56452.75530655543</v>
      </c>
      <c r="Y42" s="73">
        <v>62271.388600552134</v>
      </c>
      <c r="Z42" s="73">
        <v>67321.2749146786</v>
      </c>
      <c r="AA42" s="72">
        <v>76575</v>
      </c>
      <c r="AB42" s="72">
        <v>83709.83333333333</v>
      </c>
      <c r="AC42" s="74">
        <v>93135</v>
      </c>
      <c r="AD42" s="51">
        <v>104282</v>
      </c>
      <c r="AE42" s="24">
        <v>116126</v>
      </c>
      <c r="AF42" s="50">
        <v>130616</v>
      </c>
      <c r="AG42" s="50">
        <v>157017</v>
      </c>
      <c r="AH42" s="92" t="s">
        <v>329</v>
      </c>
    </row>
    <row r="43" spans="1:34" s="10" customFormat="1" ht="15" customHeight="1">
      <c r="A43" s="23" t="s">
        <v>35</v>
      </c>
      <c r="B43" s="45" t="s">
        <v>0</v>
      </c>
      <c r="C43" s="45" t="s">
        <v>0</v>
      </c>
      <c r="D43" s="29">
        <v>100.7</v>
      </c>
      <c r="E43" s="29">
        <v>17.7</v>
      </c>
      <c r="F43" s="29">
        <v>28.2</v>
      </c>
      <c r="G43" s="29">
        <v>35.2</v>
      </c>
      <c r="H43" s="29">
        <v>37.8</v>
      </c>
      <c r="I43" s="29">
        <v>38.6</v>
      </c>
      <c r="J43" s="29">
        <v>46.3</v>
      </c>
      <c r="K43" s="29">
        <v>44.7</v>
      </c>
      <c r="L43" s="29">
        <v>52.3</v>
      </c>
      <c r="M43" s="29">
        <v>58.4</v>
      </c>
      <c r="N43" s="29">
        <v>70.4</v>
      </c>
      <c r="O43" s="29">
        <v>94.2</v>
      </c>
      <c r="P43" s="29">
        <v>118.8</v>
      </c>
      <c r="Q43" s="29">
        <v>151.9</v>
      </c>
      <c r="R43" s="29">
        <v>205.8</v>
      </c>
      <c r="S43" s="29">
        <v>274.2</v>
      </c>
      <c r="T43" s="29">
        <v>232.4</v>
      </c>
      <c r="U43" s="29">
        <v>264.77143767624364</v>
      </c>
      <c r="V43" s="29">
        <v>313.1774609627201</v>
      </c>
      <c r="W43" s="30">
        <v>347.79530112727923</v>
      </c>
      <c r="X43" s="30">
        <v>371.08233291629153</v>
      </c>
      <c r="Y43" s="30">
        <v>347.5159808055814</v>
      </c>
      <c r="Z43" s="30">
        <v>303.6182515432219</v>
      </c>
      <c r="AA43" s="54">
        <v>223.8</v>
      </c>
      <c r="AB43" s="30">
        <v>256.78</v>
      </c>
      <c r="AC43" s="48">
        <v>270.18</v>
      </c>
      <c r="AD43" s="28">
        <v>272.5</v>
      </c>
      <c r="AE43" s="26">
        <v>281.2</v>
      </c>
      <c r="AF43" s="40">
        <v>306.6</v>
      </c>
      <c r="AG43" s="30">
        <v>341</v>
      </c>
      <c r="AH43" s="92" t="s">
        <v>330</v>
      </c>
    </row>
    <row r="44" spans="1:34" s="10" customFormat="1" ht="29.25" customHeight="1">
      <c r="A44" s="23" t="s">
        <v>129</v>
      </c>
      <c r="B44" s="45" t="s">
        <v>0</v>
      </c>
      <c r="C44" s="45" t="s">
        <v>0</v>
      </c>
      <c r="D44" s="45" t="s">
        <v>0</v>
      </c>
      <c r="E44" s="45">
        <v>119.3</v>
      </c>
      <c r="F44" s="45">
        <v>272.7</v>
      </c>
      <c r="G44" s="29">
        <v>137.8</v>
      </c>
      <c r="H44" s="29">
        <v>120.2</v>
      </c>
      <c r="I44" s="29">
        <v>106</v>
      </c>
      <c r="J44" s="29">
        <v>183.4</v>
      </c>
      <c r="K44" s="29">
        <v>114.7</v>
      </c>
      <c r="L44" s="29">
        <v>120.74937027707809</v>
      </c>
      <c r="M44" s="29">
        <v>116.79269882659713</v>
      </c>
      <c r="N44" s="29">
        <v>117.6</v>
      </c>
      <c r="O44" s="29">
        <v>121.7</v>
      </c>
      <c r="P44" s="29">
        <v>123.2</v>
      </c>
      <c r="Q44" s="29">
        <v>121.3</v>
      </c>
      <c r="R44" s="29">
        <v>131.7</v>
      </c>
      <c r="S44" s="29">
        <v>130.75330607256785</v>
      </c>
      <c r="T44" s="29">
        <v>103.93713537321692</v>
      </c>
      <c r="U44" s="29">
        <v>113.80181639391623</v>
      </c>
      <c r="V44" s="29">
        <v>117.69619972319812</v>
      </c>
      <c r="W44" s="30">
        <v>112.93973552879955</v>
      </c>
      <c r="X44" s="30">
        <v>108.85657432674125</v>
      </c>
      <c r="Y44" s="30">
        <v>110.3070846806321</v>
      </c>
      <c r="Z44" s="30">
        <v>108.10948081874263</v>
      </c>
      <c r="AA44" s="54">
        <v>113.7</v>
      </c>
      <c r="AB44" s="30">
        <v>109.31708787543408</v>
      </c>
      <c r="AC44" s="48">
        <v>111.3</v>
      </c>
      <c r="AD44" s="28">
        <v>112</v>
      </c>
      <c r="AE44" s="26">
        <v>111.4</v>
      </c>
      <c r="AF44" s="40">
        <v>112.3</v>
      </c>
      <c r="AG44" s="40">
        <v>120.2</v>
      </c>
      <c r="AH44" s="92" t="s">
        <v>331</v>
      </c>
    </row>
    <row r="45" spans="1:34" s="10" customFormat="1" ht="30" customHeight="1">
      <c r="A45" s="23" t="s">
        <v>130</v>
      </c>
      <c r="B45" s="45" t="s">
        <v>0</v>
      </c>
      <c r="C45" s="45" t="s">
        <v>0</v>
      </c>
      <c r="D45" s="45" t="s">
        <v>0</v>
      </c>
      <c r="E45" s="45" t="s">
        <v>0</v>
      </c>
      <c r="F45" s="45" t="s">
        <v>0</v>
      </c>
      <c r="G45" s="29">
        <v>137.76873910517142</v>
      </c>
      <c r="H45" s="29">
        <v>165.54328878558977</v>
      </c>
      <c r="I45" s="29">
        <v>175.47937245787332</v>
      </c>
      <c r="J45" s="29">
        <v>321.84776292852996</v>
      </c>
      <c r="K45" s="29">
        <v>369.08773968622893</v>
      </c>
      <c r="L45" s="29">
        <v>445.6711214410227</v>
      </c>
      <c r="M45" s="29">
        <v>520.5113306217315</v>
      </c>
      <c r="N45" s="29">
        <v>612.0278907611854</v>
      </c>
      <c r="O45" s="29">
        <v>744.7414294015108</v>
      </c>
      <c r="P45" s="29">
        <v>917.3155142359093</v>
      </c>
      <c r="Q45" s="29">
        <v>1112.8413712957583</v>
      </c>
      <c r="R45" s="29">
        <v>1465.7757117954677</v>
      </c>
      <c r="S45" s="29">
        <v>1916.5601394538057</v>
      </c>
      <c r="T45" s="29">
        <v>1991.9814061592099</v>
      </c>
      <c r="U45" s="29">
        <v>2266.9419722018883</v>
      </c>
      <c r="V45" s="29">
        <v>2668.1045512117385</v>
      </c>
      <c r="W45" s="30">
        <v>3013.3502237704015</v>
      </c>
      <c r="X45" s="30">
        <v>3280.229826063651</v>
      </c>
      <c r="Y45" s="30">
        <v>3618.3258919553828</v>
      </c>
      <c r="Z45" s="30">
        <v>3911.7533361231026</v>
      </c>
      <c r="AA45" s="32">
        <v>4449.4</v>
      </c>
      <c r="AB45" s="30">
        <v>4864.022854929304</v>
      </c>
      <c r="AC45" s="48">
        <v>5411.679256246369</v>
      </c>
      <c r="AD45" s="28">
        <v>6059.4</v>
      </c>
      <c r="AE45" s="26">
        <v>6747.6</v>
      </c>
      <c r="AF45" s="40">
        <v>7589.5</v>
      </c>
      <c r="AG45" s="40">
        <v>9123.6</v>
      </c>
      <c r="AH45" s="92" t="s">
        <v>332</v>
      </c>
    </row>
    <row r="46" spans="1:34" s="10" customFormat="1" ht="28.5" customHeight="1">
      <c r="A46" s="23" t="s">
        <v>185</v>
      </c>
      <c r="B46" s="45" t="s">
        <v>0</v>
      </c>
      <c r="C46" s="45" t="s">
        <v>0</v>
      </c>
      <c r="D46" s="45" t="s">
        <v>0</v>
      </c>
      <c r="E46" s="29">
        <v>9.5</v>
      </c>
      <c r="F46" s="29">
        <v>170.1</v>
      </c>
      <c r="G46" s="29">
        <v>98.9</v>
      </c>
      <c r="H46" s="29">
        <v>102.4</v>
      </c>
      <c r="I46" s="29">
        <v>99</v>
      </c>
      <c r="J46" s="29">
        <v>104.2</v>
      </c>
      <c r="K46" s="29">
        <v>101.3</v>
      </c>
      <c r="L46" s="29">
        <v>111.3</v>
      </c>
      <c r="M46" s="29">
        <v>110.3</v>
      </c>
      <c r="N46" s="29">
        <v>110.5</v>
      </c>
      <c r="O46" s="29">
        <v>113.8</v>
      </c>
      <c r="P46" s="29">
        <v>114.5</v>
      </c>
      <c r="Q46" s="29">
        <v>111.7</v>
      </c>
      <c r="R46" s="29">
        <v>118.9</v>
      </c>
      <c r="S46" s="29">
        <v>111.8</v>
      </c>
      <c r="T46" s="29">
        <v>96.9</v>
      </c>
      <c r="U46" s="29">
        <v>106.25753164698062</v>
      </c>
      <c r="V46" s="29">
        <v>108.67608469362709</v>
      </c>
      <c r="W46" s="30">
        <v>107.45931068391965</v>
      </c>
      <c r="X46" s="30">
        <v>102.88901165098416</v>
      </c>
      <c r="Y46" s="30">
        <v>103.38058545513786</v>
      </c>
      <c r="Z46" s="30">
        <v>101.41602328212254</v>
      </c>
      <c r="AA46" s="54">
        <v>99.3</v>
      </c>
      <c r="AB46" s="30">
        <v>101.78499802181943</v>
      </c>
      <c r="AC46" s="48">
        <v>105</v>
      </c>
      <c r="AD46" s="28">
        <v>106.4</v>
      </c>
      <c r="AE46" s="26">
        <v>104.3</v>
      </c>
      <c r="AF46" s="30">
        <v>104</v>
      </c>
      <c r="AG46" s="40">
        <v>104.5</v>
      </c>
      <c r="AH46" s="92" t="s">
        <v>333</v>
      </c>
    </row>
    <row r="47" spans="1:34" s="10" customFormat="1" ht="30" customHeight="1">
      <c r="A47" s="23" t="s">
        <v>225</v>
      </c>
      <c r="B47" s="45"/>
      <c r="C47" s="45"/>
      <c r="D47" s="45"/>
      <c r="E47" s="45"/>
      <c r="F47" s="45"/>
      <c r="G47" s="29">
        <v>34.6</v>
      </c>
      <c r="H47" s="29">
        <v>38.3</v>
      </c>
      <c r="I47" s="29">
        <v>39</v>
      </c>
      <c r="J47" s="29">
        <v>34.5</v>
      </c>
      <c r="K47" s="29">
        <v>31.8</v>
      </c>
      <c r="L47" s="29">
        <v>46.7</v>
      </c>
      <c r="M47" s="29">
        <v>44.5</v>
      </c>
      <c r="N47" s="29">
        <v>37.5</v>
      </c>
      <c r="O47" s="29">
        <v>33.9</v>
      </c>
      <c r="P47" s="29">
        <v>31.6</v>
      </c>
      <c r="Q47" s="29">
        <v>18.2</v>
      </c>
      <c r="R47" s="29">
        <v>12.7</v>
      </c>
      <c r="S47" s="29">
        <v>12.1</v>
      </c>
      <c r="T47" s="29">
        <v>8.2</v>
      </c>
      <c r="U47" s="29">
        <v>6.5</v>
      </c>
      <c r="V47" s="29">
        <v>5.5</v>
      </c>
      <c r="W47" s="29">
        <v>3.8</v>
      </c>
      <c r="X47" s="29">
        <v>2.9</v>
      </c>
      <c r="Y47" s="30">
        <v>2.8</v>
      </c>
      <c r="Z47" s="30">
        <v>2.7</v>
      </c>
      <c r="AA47" s="54">
        <v>2.6</v>
      </c>
      <c r="AB47" s="40">
        <v>2.6</v>
      </c>
      <c r="AC47" s="75">
        <v>4.3</v>
      </c>
      <c r="AD47" s="28">
        <v>4.3</v>
      </c>
      <c r="AE47" s="26">
        <v>5.3</v>
      </c>
      <c r="AF47" s="26">
        <v>5.2</v>
      </c>
      <c r="AG47" s="26">
        <v>5.2</v>
      </c>
      <c r="AH47" s="92">
        <v>5.2</v>
      </c>
    </row>
    <row r="48" spans="1:34" s="10" customFormat="1" ht="14.25" customHeight="1">
      <c r="A48" s="23" t="s">
        <v>51</v>
      </c>
      <c r="B48" s="45"/>
      <c r="C48" s="45"/>
      <c r="D48" s="45"/>
      <c r="E48" s="45"/>
      <c r="F48" s="45"/>
      <c r="G48" s="45"/>
      <c r="H48" s="45"/>
      <c r="I48" s="45"/>
      <c r="J48" s="45"/>
      <c r="K48" s="45"/>
      <c r="L48" s="45"/>
      <c r="M48" s="45"/>
      <c r="N48" s="45"/>
      <c r="O48" s="45"/>
      <c r="P48" s="45"/>
      <c r="Q48" s="45"/>
      <c r="R48" s="45"/>
      <c r="S48" s="45"/>
      <c r="T48" s="45"/>
      <c r="U48" s="45"/>
      <c r="V48" s="45"/>
      <c r="W48" s="40"/>
      <c r="X48" s="40"/>
      <c r="Y48" s="40"/>
      <c r="Z48" s="40"/>
      <c r="AA48" s="28"/>
      <c r="AB48" s="26"/>
      <c r="AC48" s="27"/>
      <c r="AD48" s="28"/>
      <c r="AE48" s="26"/>
      <c r="AF48" s="26"/>
      <c r="AG48" s="26"/>
      <c r="AH48" s="95"/>
    </row>
    <row r="49" spans="1:34" s="10" customFormat="1" ht="15.75" customHeight="1">
      <c r="A49" s="23" t="s">
        <v>8</v>
      </c>
      <c r="B49" s="45" t="s">
        <v>0</v>
      </c>
      <c r="C49" s="45" t="s">
        <v>0</v>
      </c>
      <c r="D49" s="45" t="s">
        <v>0</v>
      </c>
      <c r="E49" s="45" t="s">
        <v>0</v>
      </c>
      <c r="F49" s="45" t="s">
        <v>0</v>
      </c>
      <c r="G49" s="45" t="s">
        <v>0</v>
      </c>
      <c r="H49" s="49">
        <v>3505</v>
      </c>
      <c r="I49" s="49">
        <v>3716</v>
      </c>
      <c r="J49" s="49">
        <v>3394</v>
      </c>
      <c r="K49" s="49">
        <v>4007</v>
      </c>
      <c r="L49" s="49">
        <v>4596</v>
      </c>
      <c r="M49" s="49">
        <v>4761</v>
      </c>
      <c r="N49" s="49">
        <v>5128</v>
      </c>
      <c r="O49" s="49">
        <v>5427</v>
      </c>
      <c r="P49" s="49">
        <v>6014</v>
      </c>
      <c r="Q49" s="49">
        <v>8410</v>
      </c>
      <c r="R49" s="49">
        <v>9653</v>
      </c>
      <c r="S49" s="49">
        <v>12364</v>
      </c>
      <c r="T49" s="49">
        <v>12660</v>
      </c>
      <c r="U49" s="49">
        <v>13487</v>
      </c>
      <c r="V49" s="49">
        <v>16072</v>
      </c>
      <c r="W49" s="50">
        <v>16815</v>
      </c>
      <c r="X49" s="50">
        <v>17789</v>
      </c>
      <c r="Y49" s="50">
        <v>19068</v>
      </c>
      <c r="Z49" s="50">
        <v>19647</v>
      </c>
      <c r="AA49" s="51">
        <v>21612</v>
      </c>
      <c r="AB49" s="24">
        <v>23783</v>
      </c>
      <c r="AC49" s="64">
        <v>27072</v>
      </c>
      <c r="AD49" s="51">
        <v>29342</v>
      </c>
      <c r="AE49" s="26">
        <v>33015</v>
      </c>
      <c r="AF49" s="24">
        <v>37266</v>
      </c>
      <c r="AG49" s="24">
        <v>43566</v>
      </c>
      <c r="AH49" s="24">
        <v>48738</v>
      </c>
    </row>
    <row r="50" spans="1:34" s="10" customFormat="1" ht="15.75" customHeight="1">
      <c r="A50" s="23" t="s">
        <v>35</v>
      </c>
      <c r="B50" s="45" t="s">
        <v>0</v>
      </c>
      <c r="C50" s="45" t="s">
        <v>0</v>
      </c>
      <c r="D50" s="45" t="s">
        <v>0</v>
      </c>
      <c r="E50" s="45" t="s">
        <v>0</v>
      </c>
      <c r="F50" s="45" t="s">
        <v>0</v>
      </c>
      <c r="G50" s="45" t="s">
        <v>0</v>
      </c>
      <c r="H50" s="39">
        <v>46.46</v>
      </c>
      <c r="I50" s="39">
        <v>47.46</v>
      </c>
      <c r="J50" s="39">
        <v>28.4</v>
      </c>
      <c r="K50" s="39">
        <v>28.19</v>
      </c>
      <c r="L50" s="39">
        <v>31.32</v>
      </c>
      <c r="M50" s="39">
        <v>31.06</v>
      </c>
      <c r="N50" s="39">
        <v>34.28</v>
      </c>
      <c r="O50" s="39">
        <v>39.89</v>
      </c>
      <c r="P50" s="39">
        <v>45.26</v>
      </c>
      <c r="Q50" s="39">
        <v>66.7</v>
      </c>
      <c r="R50" s="39">
        <v>78.77</v>
      </c>
      <c r="S50" s="39">
        <v>102.78</v>
      </c>
      <c r="T50" s="39">
        <v>85.83</v>
      </c>
      <c r="U50" s="39">
        <v>91.53</v>
      </c>
      <c r="V50" s="39">
        <v>109.62</v>
      </c>
      <c r="W50" s="38">
        <v>112.77</v>
      </c>
      <c r="X50" s="40">
        <v>116.93</v>
      </c>
      <c r="Y50" s="40">
        <v>106.41</v>
      </c>
      <c r="Z50" s="40">
        <v>88.61</v>
      </c>
      <c r="AA50" s="28">
        <v>63.16</v>
      </c>
      <c r="AB50" s="26">
        <v>72.95</v>
      </c>
      <c r="AC50" s="76">
        <f>AC49/AC261</f>
        <v>78.53558063299586</v>
      </c>
      <c r="AD50" s="28">
        <v>76.66</v>
      </c>
      <c r="AE50" s="26">
        <v>79.9</v>
      </c>
      <c r="AF50" s="26">
        <v>87.47</v>
      </c>
      <c r="AG50" s="26">
        <v>94.61</v>
      </c>
      <c r="AH50" s="26">
        <v>106.81</v>
      </c>
    </row>
    <row r="51" spans="1:36" s="22" customFormat="1" ht="23.25" customHeight="1">
      <c r="A51" s="185" t="s">
        <v>187</v>
      </c>
      <c r="B51" s="198"/>
      <c r="C51" s="198"/>
      <c r="D51" s="198"/>
      <c r="E51" s="198"/>
      <c r="F51" s="198"/>
      <c r="G51" s="199"/>
      <c r="H51" s="200"/>
      <c r="I51" s="200"/>
      <c r="J51" s="200"/>
      <c r="K51" s="200"/>
      <c r="L51" s="200"/>
      <c r="M51" s="200"/>
      <c r="N51" s="200"/>
      <c r="O51" s="200"/>
      <c r="P51" s="200"/>
      <c r="Q51" s="200"/>
      <c r="R51" s="200"/>
      <c r="S51" s="200"/>
      <c r="T51" s="200"/>
      <c r="U51" s="200"/>
      <c r="V51" s="200"/>
      <c r="W51" s="201"/>
      <c r="X51" s="202"/>
      <c r="Y51" s="202"/>
      <c r="Z51" s="193"/>
      <c r="AA51" s="203"/>
      <c r="AB51" s="203"/>
      <c r="AC51" s="203"/>
      <c r="AD51" s="204"/>
      <c r="AE51" s="204"/>
      <c r="AF51" s="204"/>
      <c r="AG51" s="204"/>
      <c r="AH51" s="204"/>
      <c r="AI51" s="21"/>
      <c r="AJ51" s="21"/>
    </row>
    <row r="52" spans="1:34" s="2" customFormat="1" ht="15" customHeight="1">
      <c r="A52" s="23" t="s">
        <v>131</v>
      </c>
      <c r="B52" s="45"/>
      <c r="C52" s="45"/>
      <c r="D52" s="45"/>
      <c r="E52" s="45"/>
      <c r="F52" s="45"/>
      <c r="G52" s="45"/>
      <c r="H52" s="45"/>
      <c r="I52" s="45"/>
      <c r="J52" s="45"/>
      <c r="K52" s="45"/>
      <c r="L52" s="45"/>
      <c r="M52" s="45"/>
      <c r="N52" s="45"/>
      <c r="O52" s="45"/>
      <c r="P52" s="45"/>
      <c r="Q52" s="45"/>
      <c r="R52" s="45"/>
      <c r="S52" s="45"/>
      <c r="T52" s="45"/>
      <c r="U52" s="45"/>
      <c r="V52" s="45"/>
      <c r="W52" s="26"/>
      <c r="X52" s="26"/>
      <c r="Y52" s="40"/>
      <c r="Z52" s="26"/>
      <c r="AA52" s="77"/>
      <c r="AB52" s="40"/>
      <c r="AC52" s="28"/>
      <c r="AD52" s="28"/>
      <c r="AE52" s="26"/>
      <c r="AF52" s="26"/>
      <c r="AG52" s="26"/>
      <c r="AH52" s="93"/>
    </row>
    <row r="53" spans="1:34" s="10" customFormat="1" ht="15" customHeight="1">
      <c r="A53" s="23" t="s">
        <v>4</v>
      </c>
      <c r="B53" s="29">
        <v>7716.2</v>
      </c>
      <c r="C53" s="29">
        <v>7577.8</v>
      </c>
      <c r="D53" s="29">
        <v>6963.4</v>
      </c>
      <c r="E53" s="29">
        <v>7118.2</v>
      </c>
      <c r="F53" s="29">
        <v>7359.8</v>
      </c>
      <c r="G53" s="29">
        <v>7489.5</v>
      </c>
      <c r="H53" s="29">
        <v>7440.1</v>
      </c>
      <c r="I53" s="29">
        <v>7052.6</v>
      </c>
      <c r="J53" s="29">
        <v>7055.4</v>
      </c>
      <c r="K53" s="29">
        <v>7107.4</v>
      </c>
      <c r="L53" s="29">
        <v>7479.1</v>
      </c>
      <c r="M53" s="29">
        <v>7399.7</v>
      </c>
      <c r="N53" s="29">
        <v>7657.3</v>
      </c>
      <c r="O53" s="29">
        <v>7840.6</v>
      </c>
      <c r="P53" s="29">
        <v>7901.7</v>
      </c>
      <c r="Q53" s="29">
        <v>8028.9</v>
      </c>
      <c r="R53" s="29">
        <v>8228.3</v>
      </c>
      <c r="S53" s="29">
        <v>8415</v>
      </c>
      <c r="T53" s="29">
        <v>8457.9</v>
      </c>
      <c r="U53" s="29">
        <v>8610.7</v>
      </c>
      <c r="V53" s="29">
        <v>8774.6</v>
      </c>
      <c r="W53" s="30">
        <v>8981.9</v>
      </c>
      <c r="X53" s="30">
        <v>9041.3</v>
      </c>
      <c r="Y53" s="30">
        <v>8962</v>
      </c>
      <c r="Z53" s="30">
        <v>8887.6</v>
      </c>
      <c r="AA53" s="45">
        <v>8998.8</v>
      </c>
      <c r="AB53" s="40">
        <v>9027.4</v>
      </c>
      <c r="AC53" s="48">
        <v>9138.6</v>
      </c>
      <c r="AD53" s="28">
        <v>9221.5</v>
      </c>
      <c r="AE53" s="78">
        <v>9180.8</v>
      </c>
      <c r="AF53" s="30">
        <v>9256.8</v>
      </c>
      <c r="AG53" s="30">
        <v>9429.8</v>
      </c>
      <c r="AH53" s="92">
        <v>9534.1</v>
      </c>
    </row>
    <row r="54" spans="1:34" s="10" customFormat="1" ht="13.5" customHeight="1">
      <c r="A54" s="23" t="s">
        <v>9</v>
      </c>
      <c r="B54" s="29"/>
      <c r="C54" s="29">
        <v>98.2</v>
      </c>
      <c r="D54" s="29">
        <v>91.9</v>
      </c>
      <c r="E54" s="29">
        <v>102.2</v>
      </c>
      <c r="F54" s="29">
        <v>103.4</v>
      </c>
      <c r="G54" s="29">
        <v>101.8</v>
      </c>
      <c r="H54" s="29">
        <v>99.3</v>
      </c>
      <c r="I54" s="29">
        <v>94.8</v>
      </c>
      <c r="J54" s="29">
        <v>100</v>
      </c>
      <c r="K54" s="29">
        <v>100.7</v>
      </c>
      <c r="L54" s="29">
        <v>105.2</v>
      </c>
      <c r="M54" s="29">
        <v>98.9</v>
      </c>
      <c r="N54" s="29">
        <v>103.5</v>
      </c>
      <c r="O54" s="29">
        <v>102.4</v>
      </c>
      <c r="P54" s="29">
        <v>100.8</v>
      </c>
      <c r="Q54" s="29">
        <v>101.6</v>
      </c>
      <c r="R54" s="29">
        <v>102.5</v>
      </c>
      <c r="S54" s="29">
        <v>102.3</v>
      </c>
      <c r="T54" s="29">
        <v>100.5</v>
      </c>
      <c r="U54" s="29">
        <v>101.8</v>
      </c>
      <c r="V54" s="29">
        <v>101.9</v>
      </c>
      <c r="W54" s="30">
        <v>102.3625008547398</v>
      </c>
      <c r="X54" s="30">
        <v>100.7</v>
      </c>
      <c r="Y54" s="40">
        <v>99.1</v>
      </c>
      <c r="Z54" s="30">
        <v>99.2</v>
      </c>
      <c r="AA54" s="45">
        <v>101.3</v>
      </c>
      <c r="AB54" s="40">
        <v>100.3</v>
      </c>
      <c r="AC54" s="48">
        <v>101.2</v>
      </c>
      <c r="AD54" s="28">
        <v>100.9</v>
      </c>
      <c r="AE54" s="78">
        <v>99.6</v>
      </c>
      <c r="AF54" s="30">
        <v>100.8</v>
      </c>
      <c r="AG54" s="30">
        <v>101.9</v>
      </c>
      <c r="AH54" s="92">
        <v>101.1</v>
      </c>
    </row>
    <row r="55" spans="1:34" s="10" customFormat="1" ht="15.75" customHeight="1">
      <c r="A55" s="23" t="s">
        <v>10</v>
      </c>
      <c r="B55" s="29"/>
      <c r="C55" s="29"/>
      <c r="D55" s="29"/>
      <c r="E55" s="29"/>
      <c r="F55" s="29"/>
      <c r="G55" s="29"/>
      <c r="H55" s="29"/>
      <c r="I55" s="29"/>
      <c r="J55" s="29"/>
      <c r="K55" s="29"/>
      <c r="L55" s="29"/>
      <c r="M55" s="29"/>
      <c r="N55" s="29"/>
      <c r="O55" s="29"/>
      <c r="P55" s="29"/>
      <c r="Q55" s="29"/>
      <c r="R55" s="29"/>
      <c r="S55" s="29"/>
      <c r="T55" s="29"/>
      <c r="U55" s="29"/>
      <c r="V55" s="29"/>
      <c r="W55" s="30"/>
      <c r="X55" s="30"/>
      <c r="Y55" s="40"/>
      <c r="Z55" s="30"/>
      <c r="AA55" s="79"/>
      <c r="AB55" s="40"/>
      <c r="AC55" s="32"/>
      <c r="AD55" s="28"/>
      <c r="AE55" s="78"/>
      <c r="AF55" s="30"/>
      <c r="AG55" s="30"/>
      <c r="AH55" s="95"/>
    </row>
    <row r="56" spans="1:34" s="10" customFormat="1" ht="15" customHeight="1">
      <c r="A56" s="23" t="s">
        <v>4</v>
      </c>
      <c r="B56" s="29">
        <v>7716.2</v>
      </c>
      <c r="C56" s="29">
        <v>7577.8</v>
      </c>
      <c r="D56" s="29">
        <v>6963.4</v>
      </c>
      <c r="E56" s="29">
        <v>6581.8</v>
      </c>
      <c r="F56" s="29">
        <v>6551.5</v>
      </c>
      <c r="G56" s="29">
        <v>6518.9</v>
      </c>
      <c r="H56" s="29">
        <v>6472.3</v>
      </c>
      <c r="I56" s="29">
        <v>6127.6</v>
      </c>
      <c r="J56" s="29">
        <v>6105.4</v>
      </c>
      <c r="K56" s="29">
        <v>6201</v>
      </c>
      <c r="L56" s="29">
        <v>6698.8</v>
      </c>
      <c r="M56" s="29">
        <v>6708.9</v>
      </c>
      <c r="N56" s="29">
        <v>6985.2</v>
      </c>
      <c r="O56" s="29">
        <v>7181.8</v>
      </c>
      <c r="P56" s="29">
        <v>7261</v>
      </c>
      <c r="Q56" s="29">
        <v>7403.5</v>
      </c>
      <c r="R56" s="29">
        <v>7631.1</v>
      </c>
      <c r="S56" s="29">
        <v>7857.2</v>
      </c>
      <c r="T56" s="29">
        <v>7903.4</v>
      </c>
      <c r="U56" s="29">
        <v>8114.2</v>
      </c>
      <c r="V56" s="29">
        <v>8301.6</v>
      </c>
      <c r="W56" s="30">
        <v>8507.1</v>
      </c>
      <c r="X56" s="30">
        <v>8570.6</v>
      </c>
      <c r="Y56" s="40">
        <v>8510.1</v>
      </c>
      <c r="Z56" s="30">
        <v>8433.3</v>
      </c>
      <c r="AA56" s="45">
        <v>8553.4</v>
      </c>
      <c r="AB56" s="40">
        <v>8585.2</v>
      </c>
      <c r="AC56" s="48">
        <v>8695</v>
      </c>
      <c r="AD56" s="28">
        <v>8780.8</v>
      </c>
      <c r="AE56" s="78">
        <v>8732</v>
      </c>
      <c r="AF56" s="30">
        <v>8807.1</v>
      </c>
      <c r="AG56" s="30">
        <v>8971.5</v>
      </c>
      <c r="AH56" s="92">
        <v>9081.9</v>
      </c>
    </row>
    <row r="57" spans="1:34" s="10" customFormat="1" ht="15" customHeight="1">
      <c r="A57" s="23" t="s">
        <v>9</v>
      </c>
      <c r="B57" s="29"/>
      <c r="C57" s="29">
        <v>98.2</v>
      </c>
      <c r="D57" s="29">
        <v>91.9</v>
      </c>
      <c r="E57" s="29">
        <v>94.5</v>
      </c>
      <c r="F57" s="29">
        <v>99.5</v>
      </c>
      <c r="G57" s="29">
        <v>99.5</v>
      </c>
      <c r="H57" s="29">
        <v>99.3</v>
      </c>
      <c r="I57" s="29">
        <v>94.7</v>
      </c>
      <c r="J57" s="29">
        <v>99.6</v>
      </c>
      <c r="K57" s="29">
        <v>101.6</v>
      </c>
      <c r="L57" s="29">
        <v>108</v>
      </c>
      <c r="M57" s="29">
        <v>100.2</v>
      </c>
      <c r="N57" s="29">
        <v>104.1</v>
      </c>
      <c r="O57" s="29">
        <v>102.8</v>
      </c>
      <c r="P57" s="29">
        <v>101.1</v>
      </c>
      <c r="Q57" s="29">
        <v>102</v>
      </c>
      <c r="R57" s="29">
        <v>103.1</v>
      </c>
      <c r="S57" s="29">
        <v>103</v>
      </c>
      <c r="T57" s="29">
        <v>100.6</v>
      </c>
      <c r="U57" s="29">
        <v>102.7</v>
      </c>
      <c r="V57" s="29">
        <v>102.3</v>
      </c>
      <c r="W57" s="30">
        <v>102.47542642382193</v>
      </c>
      <c r="X57" s="30">
        <v>100.7</v>
      </c>
      <c r="Y57" s="40">
        <v>99.3</v>
      </c>
      <c r="Z57" s="30">
        <v>99.1</v>
      </c>
      <c r="AA57" s="45">
        <v>101.4</v>
      </c>
      <c r="AB57" s="40">
        <v>100.4</v>
      </c>
      <c r="AC57" s="48">
        <v>101.3</v>
      </c>
      <c r="AD57" s="48">
        <v>101</v>
      </c>
      <c r="AE57" s="78">
        <v>99.4</v>
      </c>
      <c r="AF57" s="30">
        <v>100.9</v>
      </c>
      <c r="AG57" s="30">
        <v>101.9</v>
      </c>
      <c r="AH57" s="92">
        <v>101.2</v>
      </c>
    </row>
    <row r="58" spans="1:34" s="10" customFormat="1" ht="15" customHeight="1">
      <c r="A58" s="23" t="s">
        <v>11</v>
      </c>
      <c r="B58" s="29"/>
      <c r="C58" s="29"/>
      <c r="D58" s="29"/>
      <c r="E58" s="29"/>
      <c r="F58" s="29"/>
      <c r="G58" s="29"/>
      <c r="H58" s="29"/>
      <c r="I58" s="29"/>
      <c r="J58" s="29"/>
      <c r="K58" s="29"/>
      <c r="L58" s="29"/>
      <c r="M58" s="29"/>
      <c r="N58" s="29"/>
      <c r="O58" s="29"/>
      <c r="P58" s="29"/>
      <c r="Q58" s="29"/>
      <c r="R58" s="29"/>
      <c r="S58" s="29"/>
      <c r="T58" s="29"/>
      <c r="U58" s="29"/>
      <c r="V58" s="29"/>
      <c r="W58" s="30"/>
      <c r="X58" s="30"/>
      <c r="Y58" s="40"/>
      <c r="Z58" s="30"/>
      <c r="AA58" s="79"/>
      <c r="AB58" s="40"/>
      <c r="AC58" s="48"/>
      <c r="AD58" s="28"/>
      <c r="AE58" s="78"/>
      <c r="AF58" s="30"/>
      <c r="AG58" s="30"/>
      <c r="AH58" s="95"/>
    </row>
    <row r="59" spans="1:34" s="10" customFormat="1" ht="15" customHeight="1">
      <c r="A59" s="23" t="s">
        <v>4</v>
      </c>
      <c r="B59" s="29">
        <v>7389.5</v>
      </c>
      <c r="C59" s="29">
        <v>7210.2</v>
      </c>
      <c r="D59" s="29">
        <v>6594.4</v>
      </c>
      <c r="E59" s="29">
        <v>6029.8</v>
      </c>
      <c r="F59" s="29">
        <v>5466.4</v>
      </c>
      <c r="G59" s="29">
        <v>4918.4</v>
      </c>
      <c r="H59" s="29">
        <v>4271.3</v>
      </c>
      <c r="I59" s="29">
        <v>3783</v>
      </c>
      <c r="J59" s="29">
        <v>3354.2</v>
      </c>
      <c r="K59" s="29">
        <v>3504.4</v>
      </c>
      <c r="L59" s="29">
        <v>3863.3</v>
      </c>
      <c r="M59" s="29">
        <v>4030.2</v>
      </c>
      <c r="N59" s="29">
        <v>4229.6</v>
      </c>
      <c r="O59" s="29">
        <v>4469.9</v>
      </c>
      <c r="P59" s="29">
        <v>4640.5</v>
      </c>
      <c r="Q59" s="29">
        <v>4776.6</v>
      </c>
      <c r="R59" s="29">
        <v>4973.5</v>
      </c>
      <c r="S59" s="29">
        <v>5199.4</v>
      </c>
      <c r="T59" s="29">
        <v>5238.8</v>
      </c>
      <c r="U59" s="29">
        <v>5409.4</v>
      </c>
      <c r="V59" s="29">
        <v>5581.4</v>
      </c>
      <c r="W59" s="30">
        <v>5813.7</v>
      </c>
      <c r="X59" s="30">
        <v>5949.7</v>
      </c>
      <c r="Y59" s="40">
        <v>6109.7</v>
      </c>
      <c r="Z59" s="30">
        <v>6294.9</v>
      </c>
      <c r="AA59" s="45">
        <v>6342.8</v>
      </c>
      <c r="AB59" s="40">
        <v>6485.9</v>
      </c>
      <c r="AC59" s="48">
        <v>6612.5</v>
      </c>
      <c r="AD59" s="28">
        <v>6681.6</v>
      </c>
      <c r="AE59" s="78">
        <v>6686.7</v>
      </c>
      <c r="AF59" s="30">
        <v>6710.2</v>
      </c>
      <c r="AG59" s="30">
        <v>6847.3</v>
      </c>
      <c r="AH59" s="92">
        <v>6893.4</v>
      </c>
    </row>
    <row r="60" spans="1:34" s="10" customFormat="1" ht="15" customHeight="1">
      <c r="A60" s="23" t="s">
        <v>9</v>
      </c>
      <c r="B60" s="29"/>
      <c r="C60" s="29">
        <v>97.6</v>
      </c>
      <c r="D60" s="29">
        <v>91.5</v>
      </c>
      <c r="E60" s="29">
        <v>91.4</v>
      </c>
      <c r="F60" s="29">
        <v>90.7</v>
      </c>
      <c r="G60" s="29">
        <v>90</v>
      </c>
      <c r="H60" s="29">
        <v>86.8</v>
      </c>
      <c r="I60" s="29">
        <v>88.6</v>
      </c>
      <c r="J60" s="29">
        <v>88.7</v>
      </c>
      <c r="K60" s="29">
        <v>104.5</v>
      </c>
      <c r="L60" s="29">
        <v>110.2</v>
      </c>
      <c r="M60" s="29">
        <v>104.3</v>
      </c>
      <c r="N60" s="29">
        <v>104.9</v>
      </c>
      <c r="O60" s="29">
        <v>105.7</v>
      </c>
      <c r="P60" s="29">
        <v>103.8</v>
      </c>
      <c r="Q60" s="29">
        <v>102.9</v>
      </c>
      <c r="R60" s="29">
        <v>104.1</v>
      </c>
      <c r="S60" s="29">
        <v>104.5</v>
      </c>
      <c r="T60" s="29">
        <v>100.8</v>
      </c>
      <c r="U60" s="29">
        <v>103.3</v>
      </c>
      <c r="V60" s="29">
        <v>103.2</v>
      </c>
      <c r="W60" s="30">
        <v>104.1620381983015</v>
      </c>
      <c r="X60" s="30">
        <v>102.3</v>
      </c>
      <c r="Y60" s="40">
        <v>102.7</v>
      </c>
      <c r="Z60" s="30">
        <v>103</v>
      </c>
      <c r="AA60" s="45">
        <v>100.8</v>
      </c>
      <c r="AB60" s="40">
        <v>102.3</v>
      </c>
      <c r="AC60" s="48">
        <v>102</v>
      </c>
      <c r="AD60" s="48">
        <v>101</v>
      </c>
      <c r="AE60" s="78">
        <v>100.1</v>
      </c>
      <c r="AF60" s="30">
        <v>100.4</v>
      </c>
      <c r="AG60" s="30">
        <v>102</v>
      </c>
      <c r="AH60" s="92">
        <v>100.7</v>
      </c>
    </row>
    <row r="61" spans="1:34" s="10" customFormat="1" ht="16.5" customHeight="1">
      <c r="A61" s="23" t="s">
        <v>12</v>
      </c>
      <c r="B61" s="29"/>
      <c r="C61" s="29"/>
      <c r="D61" s="29"/>
      <c r="E61" s="29"/>
      <c r="F61" s="29"/>
      <c r="G61" s="29"/>
      <c r="H61" s="29"/>
      <c r="I61" s="29"/>
      <c r="J61" s="29"/>
      <c r="K61" s="29"/>
      <c r="L61" s="29"/>
      <c r="M61" s="29"/>
      <c r="N61" s="29"/>
      <c r="O61" s="29"/>
      <c r="P61" s="29"/>
      <c r="Q61" s="29"/>
      <c r="R61" s="29"/>
      <c r="S61" s="29"/>
      <c r="T61" s="29"/>
      <c r="U61" s="29"/>
      <c r="V61" s="29"/>
      <c r="W61" s="30"/>
      <c r="X61" s="30"/>
      <c r="Y61" s="40"/>
      <c r="Z61" s="30"/>
      <c r="AA61" s="79"/>
      <c r="AB61" s="40"/>
      <c r="AC61" s="48"/>
      <c r="AD61" s="28"/>
      <c r="AE61" s="78"/>
      <c r="AF61" s="30"/>
      <c r="AG61" s="30"/>
      <c r="AH61" s="95"/>
    </row>
    <row r="62" spans="1:34" s="10" customFormat="1" ht="13.5" customHeight="1">
      <c r="A62" s="23" t="s">
        <v>4</v>
      </c>
      <c r="B62" s="29">
        <v>326.7</v>
      </c>
      <c r="C62" s="29">
        <v>367.6</v>
      </c>
      <c r="D62" s="29">
        <v>369</v>
      </c>
      <c r="E62" s="29">
        <v>552</v>
      </c>
      <c r="F62" s="29">
        <v>1085.1</v>
      </c>
      <c r="G62" s="29">
        <v>1600.5</v>
      </c>
      <c r="H62" s="29">
        <v>2201</v>
      </c>
      <c r="I62" s="29">
        <v>2344.6</v>
      </c>
      <c r="J62" s="29">
        <v>2751.2</v>
      </c>
      <c r="K62" s="29">
        <v>2696.6</v>
      </c>
      <c r="L62" s="29">
        <v>2835.5</v>
      </c>
      <c r="M62" s="29">
        <v>2678.7</v>
      </c>
      <c r="N62" s="29">
        <v>2755.6</v>
      </c>
      <c r="O62" s="29">
        <v>2711.9</v>
      </c>
      <c r="P62" s="29">
        <v>2620.4</v>
      </c>
      <c r="Q62" s="29">
        <v>2626.9</v>
      </c>
      <c r="R62" s="29">
        <v>2657.6</v>
      </c>
      <c r="S62" s="29">
        <v>2657.8</v>
      </c>
      <c r="T62" s="29">
        <v>2664.6</v>
      </c>
      <c r="U62" s="29">
        <v>2704.8</v>
      </c>
      <c r="V62" s="29">
        <v>2720.2</v>
      </c>
      <c r="W62" s="30">
        <v>2693.4</v>
      </c>
      <c r="X62" s="30">
        <v>2621</v>
      </c>
      <c r="Y62" s="40">
        <v>2400.4</v>
      </c>
      <c r="Z62" s="30">
        <v>2138.4</v>
      </c>
      <c r="AA62" s="45">
        <v>2210.5</v>
      </c>
      <c r="AB62" s="40">
        <v>2099.2</v>
      </c>
      <c r="AC62" s="48">
        <v>2082.5</v>
      </c>
      <c r="AD62" s="28">
        <v>2099.2</v>
      </c>
      <c r="AE62" s="78">
        <v>2045.4</v>
      </c>
      <c r="AF62" s="30">
        <v>2096.9</v>
      </c>
      <c r="AG62" s="30">
        <v>2124.2</v>
      </c>
      <c r="AH62" s="92">
        <v>2188.5</v>
      </c>
    </row>
    <row r="63" spans="1:34" s="10" customFormat="1" ht="15" customHeight="1">
      <c r="A63" s="23" t="s">
        <v>9</v>
      </c>
      <c r="B63" s="29"/>
      <c r="C63" s="29">
        <v>112.5</v>
      </c>
      <c r="D63" s="29">
        <v>100.4</v>
      </c>
      <c r="E63" s="29">
        <v>149.6</v>
      </c>
      <c r="F63" s="29">
        <v>196.6</v>
      </c>
      <c r="G63" s="29">
        <v>147.5</v>
      </c>
      <c r="H63" s="29">
        <v>137.5</v>
      </c>
      <c r="I63" s="29">
        <v>106.5</v>
      </c>
      <c r="J63" s="29">
        <v>117.3</v>
      </c>
      <c r="K63" s="29">
        <v>98</v>
      </c>
      <c r="L63" s="29">
        <v>105.2</v>
      </c>
      <c r="M63" s="29">
        <v>94.5</v>
      </c>
      <c r="N63" s="29">
        <v>102.9</v>
      </c>
      <c r="O63" s="29">
        <v>98.4</v>
      </c>
      <c r="P63" s="29">
        <v>96.6</v>
      </c>
      <c r="Q63" s="29">
        <v>100.2</v>
      </c>
      <c r="R63" s="29">
        <v>101.2</v>
      </c>
      <c r="S63" s="29">
        <v>100</v>
      </c>
      <c r="T63" s="29">
        <v>100.3</v>
      </c>
      <c r="U63" s="29">
        <v>101.5</v>
      </c>
      <c r="V63" s="29">
        <v>100.6</v>
      </c>
      <c r="W63" s="30">
        <v>99.01845452540256</v>
      </c>
      <c r="X63" s="30">
        <v>97.3</v>
      </c>
      <c r="Y63" s="40">
        <v>91.6</v>
      </c>
      <c r="Z63" s="30">
        <v>89.1</v>
      </c>
      <c r="AA63" s="45">
        <v>103.4</v>
      </c>
      <c r="AB63" s="30">
        <v>95</v>
      </c>
      <c r="AC63" s="48">
        <v>99.3</v>
      </c>
      <c r="AD63" s="48">
        <v>100.8</v>
      </c>
      <c r="AE63" s="78">
        <v>97.4</v>
      </c>
      <c r="AF63" s="30">
        <v>102.5</v>
      </c>
      <c r="AG63" s="30">
        <v>101.3</v>
      </c>
      <c r="AH63" s="92">
        <v>103</v>
      </c>
    </row>
    <row r="64" spans="1:34" s="10" customFormat="1" ht="13.5" customHeight="1">
      <c r="A64" s="23" t="s">
        <v>13</v>
      </c>
      <c r="B64" s="29"/>
      <c r="C64" s="29"/>
      <c r="D64" s="29"/>
      <c r="E64" s="29"/>
      <c r="F64" s="29"/>
      <c r="G64" s="29"/>
      <c r="H64" s="29"/>
      <c r="I64" s="29"/>
      <c r="J64" s="29"/>
      <c r="K64" s="29"/>
      <c r="L64" s="29"/>
      <c r="M64" s="29"/>
      <c r="N64" s="29"/>
      <c r="O64" s="29"/>
      <c r="P64" s="29"/>
      <c r="Q64" s="29"/>
      <c r="R64" s="29"/>
      <c r="S64" s="29"/>
      <c r="T64" s="29"/>
      <c r="U64" s="29"/>
      <c r="V64" s="29"/>
      <c r="W64" s="30"/>
      <c r="X64" s="30"/>
      <c r="Y64" s="40"/>
      <c r="Z64" s="30"/>
      <c r="AA64" s="79"/>
      <c r="AB64" s="40"/>
      <c r="AC64" s="48"/>
      <c r="AD64" s="28"/>
      <c r="AE64" s="78"/>
      <c r="AF64" s="30"/>
      <c r="AG64" s="30"/>
      <c r="AH64" s="95"/>
    </row>
    <row r="65" spans="1:34" s="10" customFormat="1" ht="15" customHeight="1">
      <c r="A65" s="23" t="s">
        <v>4</v>
      </c>
      <c r="B65" s="29" t="s">
        <v>0</v>
      </c>
      <c r="C65" s="29" t="s">
        <v>0</v>
      </c>
      <c r="D65" s="29" t="s">
        <v>0</v>
      </c>
      <c r="E65" s="29">
        <v>536.4</v>
      </c>
      <c r="F65" s="29">
        <v>808.3</v>
      </c>
      <c r="G65" s="29">
        <v>970.6</v>
      </c>
      <c r="H65" s="29">
        <v>967.8</v>
      </c>
      <c r="I65" s="29">
        <v>925</v>
      </c>
      <c r="J65" s="29">
        <v>950</v>
      </c>
      <c r="K65" s="29">
        <v>906.4</v>
      </c>
      <c r="L65" s="29">
        <v>780.3</v>
      </c>
      <c r="M65" s="29">
        <v>690.7</v>
      </c>
      <c r="N65" s="29">
        <v>672.1</v>
      </c>
      <c r="O65" s="29">
        <v>658.8</v>
      </c>
      <c r="P65" s="29">
        <v>640.7</v>
      </c>
      <c r="Q65" s="29">
        <v>625.4</v>
      </c>
      <c r="R65" s="29">
        <v>597.2</v>
      </c>
      <c r="S65" s="29">
        <v>557.8</v>
      </c>
      <c r="T65" s="29">
        <v>554.5</v>
      </c>
      <c r="U65" s="29">
        <v>496.5</v>
      </c>
      <c r="V65" s="29">
        <v>473</v>
      </c>
      <c r="W65" s="30">
        <v>474.8</v>
      </c>
      <c r="X65" s="30">
        <v>470.7</v>
      </c>
      <c r="Y65" s="40">
        <v>451.9</v>
      </c>
      <c r="Z65" s="30">
        <v>454.2</v>
      </c>
      <c r="AA65" s="45">
        <v>445.5</v>
      </c>
      <c r="AB65" s="40">
        <v>442.3</v>
      </c>
      <c r="AC65" s="48">
        <v>443.6</v>
      </c>
      <c r="AD65" s="28">
        <v>440.7</v>
      </c>
      <c r="AE65" s="78">
        <v>448.8</v>
      </c>
      <c r="AF65" s="30">
        <v>449.6</v>
      </c>
      <c r="AG65" s="30">
        <v>458.3</v>
      </c>
      <c r="AH65" s="92">
        <v>452.2</v>
      </c>
    </row>
    <row r="66" spans="1:34" s="10" customFormat="1" ht="15" customHeight="1">
      <c r="A66" s="23" t="s">
        <v>9</v>
      </c>
      <c r="B66" s="29" t="s">
        <v>0</v>
      </c>
      <c r="C66" s="29" t="s">
        <v>0</v>
      </c>
      <c r="D66" s="29" t="s">
        <v>0</v>
      </c>
      <c r="E66" s="29" t="s">
        <v>0</v>
      </c>
      <c r="F66" s="29">
        <v>150.7</v>
      </c>
      <c r="G66" s="29">
        <v>120.1</v>
      </c>
      <c r="H66" s="29">
        <v>99.7</v>
      </c>
      <c r="I66" s="29">
        <v>95.6</v>
      </c>
      <c r="J66" s="29">
        <v>102.7</v>
      </c>
      <c r="K66" s="29">
        <v>95.4</v>
      </c>
      <c r="L66" s="29">
        <v>86.1</v>
      </c>
      <c r="M66" s="29">
        <v>88.5</v>
      </c>
      <c r="N66" s="29">
        <v>97.3</v>
      </c>
      <c r="O66" s="29">
        <v>98</v>
      </c>
      <c r="P66" s="29">
        <v>97.3</v>
      </c>
      <c r="Q66" s="29">
        <v>97.6</v>
      </c>
      <c r="R66" s="29">
        <v>95.5</v>
      </c>
      <c r="S66" s="29">
        <v>93.4</v>
      </c>
      <c r="T66" s="29">
        <v>99.4</v>
      </c>
      <c r="U66" s="29">
        <v>89.5</v>
      </c>
      <c r="V66" s="29">
        <v>95.3</v>
      </c>
      <c r="W66" s="30">
        <v>100.38054968287527</v>
      </c>
      <c r="X66" s="30">
        <v>99.1</v>
      </c>
      <c r="Y66" s="30">
        <v>96</v>
      </c>
      <c r="Z66" s="30">
        <v>100.5</v>
      </c>
      <c r="AA66" s="45">
        <v>98.1</v>
      </c>
      <c r="AB66" s="40">
        <v>99.3</v>
      </c>
      <c r="AC66" s="48">
        <v>100.3</v>
      </c>
      <c r="AD66" s="48">
        <v>99.3</v>
      </c>
      <c r="AE66" s="78">
        <v>101.8</v>
      </c>
      <c r="AF66" s="30">
        <v>100.2</v>
      </c>
      <c r="AG66" s="30">
        <v>101.9</v>
      </c>
      <c r="AH66" s="92">
        <v>98.7</v>
      </c>
    </row>
    <row r="67" spans="1:34" s="10" customFormat="1" ht="30" customHeight="1">
      <c r="A67" s="23" t="s">
        <v>226</v>
      </c>
      <c r="B67" s="29" t="s">
        <v>0</v>
      </c>
      <c r="C67" s="29" t="s">
        <v>0</v>
      </c>
      <c r="D67" s="29" t="s">
        <v>0</v>
      </c>
      <c r="E67" s="29">
        <v>1.1</v>
      </c>
      <c r="F67" s="29">
        <v>2.1</v>
      </c>
      <c r="G67" s="29">
        <v>4.2</v>
      </c>
      <c r="H67" s="29">
        <v>3.8</v>
      </c>
      <c r="I67" s="29">
        <v>3.7</v>
      </c>
      <c r="J67" s="29">
        <v>3.9</v>
      </c>
      <c r="K67" s="29">
        <v>3.7</v>
      </c>
      <c r="L67" s="29">
        <v>2.9</v>
      </c>
      <c r="M67" s="29">
        <v>2.6</v>
      </c>
      <c r="N67" s="29">
        <v>1.8</v>
      </c>
      <c r="O67" s="29">
        <v>1.5</v>
      </c>
      <c r="P67" s="29">
        <v>1.2</v>
      </c>
      <c r="Q67" s="29">
        <v>0.9</v>
      </c>
      <c r="R67" s="29">
        <v>0.7</v>
      </c>
      <c r="S67" s="29">
        <v>0.6</v>
      </c>
      <c r="T67" s="29">
        <v>0.6</v>
      </c>
      <c r="U67" s="29">
        <v>0.4</v>
      </c>
      <c r="V67" s="29">
        <v>0.4</v>
      </c>
      <c r="W67" s="30">
        <v>0.4</v>
      </c>
      <c r="X67" s="30">
        <v>0.3</v>
      </c>
      <c r="Y67" s="40">
        <v>0.4</v>
      </c>
      <c r="Z67" s="30">
        <v>0.4</v>
      </c>
      <c r="AA67" s="79">
        <v>0.4</v>
      </c>
      <c r="AB67" s="30">
        <v>0.8</v>
      </c>
      <c r="AC67" s="48">
        <v>1</v>
      </c>
      <c r="AD67" s="28">
        <v>1.1</v>
      </c>
      <c r="AE67" s="78">
        <v>1.5</v>
      </c>
      <c r="AF67" s="30">
        <v>1.1</v>
      </c>
      <c r="AG67" s="30">
        <v>1.4</v>
      </c>
      <c r="AH67" s="92">
        <v>1.8</v>
      </c>
    </row>
    <row r="68" spans="1:34" s="10" customFormat="1" ht="18" customHeight="1">
      <c r="A68" s="23" t="s">
        <v>227</v>
      </c>
      <c r="B68" s="29" t="s">
        <v>0</v>
      </c>
      <c r="C68" s="29" t="s">
        <v>0</v>
      </c>
      <c r="D68" s="29" t="s">
        <v>0</v>
      </c>
      <c r="E68" s="29">
        <v>70.1</v>
      </c>
      <c r="F68" s="29">
        <v>139.6</v>
      </c>
      <c r="G68" s="29">
        <v>282.4</v>
      </c>
      <c r="H68" s="29">
        <v>257.5</v>
      </c>
      <c r="I68" s="29">
        <v>251.9</v>
      </c>
      <c r="J68" s="29">
        <v>251.4</v>
      </c>
      <c r="K68" s="29">
        <v>231.4</v>
      </c>
      <c r="L68" s="29">
        <v>216.1</v>
      </c>
      <c r="M68" s="29">
        <v>193.7</v>
      </c>
      <c r="N68" s="29">
        <v>142.8</v>
      </c>
      <c r="O68" s="29">
        <v>117.7</v>
      </c>
      <c r="P68" s="29">
        <v>94</v>
      </c>
      <c r="Q68" s="29">
        <v>75.1</v>
      </c>
      <c r="R68" s="29">
        <v>54.7</v>
      </c>
      <c r="S68" s="29">
        <v>48.4</v>
      </c>
      <c r="T68" s="29">
        <v>53.4</v>
      </c>
      <c r="U68" s="29">
        <v>35.4</v>
      </c>
      <c r="V68" s="29">
        <v>36.6</v>
      </c>
      <c r="W68" s="30">
        <v>34.6</v>
      </c>
      <c r="X68" s="30">
        <v>30</v>
      </c>
      <c r="Y68" s="40">
        <v>33.4</v>
      </c>
      <c r="Z68" s="30">
        <v>34.6</v>
      </c>
      <c r="AA68" s="30">
        <v>37.5</v>
      </c>
      <c r="AB68" s="40">
        <v>70.3</v>
      </c>
      <c r="AC68" s="48">
        <v>91.6</v>
      </c>
      <c r="AD68" s="28">
        <v>97.5</v>
      </c>
      <c r="AE68" s="78">
        <v>141.8</v>
      </c>
      <c r="AF68" s="30">
        <v>97.9</v>
      </c>
      <c r="AG68" s="30">
        <v>132.3</v>
      </c>
      <c r="AH68" s="92">
        <v>168.9</v>
      </c>
    </row>
    <row r="69" spans="1:34" s="10" customFormat="1" ht="15" customHeight="1">
      <c r="A69" s="23" t="s">
        <v>14</v>
      </c>
      <c r="B69" s="29" t="s">
        <v>0</v>
      </c>
      <c r="C69" s="29" t="s">
        <v>0</v>
      </c>
      <c r="D69" s="29" t="s">
        <v>0</v>
      </c>
      <c r="E69" s="29">
        <v>7.5</v>
      </c>
      <c r="F69" s="29">
        <v>11</v>
      </c>
      <c r="G69" s="29">
        <v>13</v>
      </c>
      <c r="H69" s="29">
        <v>13</v>
      </c>
      <c r="I69" s="29">
        <v>13.1</v>
      </c>
      <c r="J69" s="29">
        <v>13.5</v>
      </c>
      <c r="K69" s="29">
        <v>12.8</v>
      </c>
      <c r="L69" s="29">
        <v>10.4</v>
      </c>
      <c r="M69" s="29">
        <v>9.3</v>
      </c>
      <c r="N69" s="29">
        <v>8.8</v>
      </c>
      <c r="O69" s="29">
        <v>8.4</v>
      </c>
      <c r="P69" s="29">
        <v>8.1</v>
      </c>
      <c r="Q69" s="29">
        <v>7.8</v>
      </c>
      <c r="R69" s="29">
        <v>7.3</v>
      </c>
      <c r="S69" s="29">
        <v>6.6</v>
      </c>
      <c r="T69" s="29">
        <v>6.6</v>
      </c>
      <c r="U69" s="29">
        <v>5.8</v>
      </c>
      <c r="V69" s="29">
        <v>5.4</v>
      </c>
      <c r="W69" s="30">
        <v>5.3</v>
      </c>
      <c r="X69" s="30">
        <v>5.2</v>
      </c>
      <c r="Y69" s="30">
        <v>5</v>
      </c>
      <c r="Z69" s="30">
        <v>5.1</v>
      </c>
      <c r="AA69" s="80">
        <v>5</v>
      </c>
      <c r="AB69" s="30">
        <v>4.9</v>
      </c>
      <c r="AC69" s="48">
        <v>4.9</v>
      </c>
      <c r="AD69" s="28">
        <v>4.8</v>
      </c>
      <c r="AE69" s="78">
        <v>4.9</v>
      </c>
      <c r="AF69" s="30">
        <v>4.9</v>
      </c>
      <c r="AG69" s="30">
        <v>4.9</v>
      </c>
      <c r="AH69" s="92">
        <v>4.7</v>
      </c>
    </row>
    <row r="70" spans="1:34" s="10" customFormat="1" ht="18" customHeight="1">
      <c r="A70" s="23" t="s">
        <v>228</v>
      </c>
      <c r="B70" s="29" t="s">
        <v>0</v>
      </c>
      <c r="C70" s="29" t="s">
        <v>0</v>
      </c>
      <c r="D70" s="29" t="s">
        <v>0</v>
      </c>
      <c r="E70" s="29" t="s">
        <v>0</v>
      </c>
      <c r="F70" s="29" t="s">
        <v>0</v>
      </c>
      <c r="G70" s="29" t="s">
        <v>0</v>
      </c>
      <c r="H70" s="29" t="s">
        <v>0</v>
      </c>
      <c r="I70" s="29" t="s">
        <v>0</v>
      </c>
      <c r="J70" s="29" t="s">
        <v>0</v>
      </c>
      <c r="K70" s="29" t="s">
        <v>0</v>
      </c>
      <c r="L70" s="29">
        <v>19.1</v>
      </c>
      <c r="M70" s="29">
        <v>17.3</v>
      </c>
      <c r="N70" s="29">
        <v>14.5</v>
      </c>
      <c r="O70" s="29">
        <v>14.3</v>
      </c>
      <c r="P70" s="29">
        <v>13.4</v>
      </c>
      <c r="Q70" s="29">
        <v>12.1</v>
      </c>
      <c r="R70" s="29">
        <v>9.4</v>
      </c>
      <c r="S70" s="29">
        <v>7.4</v>
      </c>
      <c r="T70" s="29">
        <v>6.7</v>
      </c>
      <c r="U70" s="29">
        <v>5.2</v>
      </c>
      <c r="V70" s="29">
        <v>4.6</v>
      </c>
      <c r="W70" s="29">
        <v>3.9</v>
      </c>
      <c r="X70" s="30">
        <v>3.9</v>
      </c>
      <c r="Y70" s="30">
        <v>3.8</v>
      </c>
      <c r="Z70" s="30">
        <v>4.2</v>
      </c>
      <c r="AA70" s="30">
        <v>3.8</v>
      </c>
      <c r="AB70" s="30">
        <v>3.8</v>
      </c>
      <c r="AC70" s="48">
        <v>3.7</v>
      </c>
      <c r="AD70" s="28">
        <v>3.6</v>
      </c>
      <c r="AE70" s="78">
        <v>3.8</v>
      </c>
      <c r="AF70" s="30">
        <v>3.7</v>
      </c>
      <c r="AG70" s="30">
        <v>3.8</v>
      </c>
      <c r="AH70" s="92">
        <v>3.5</v>
      </c>
    </row>
    <row r="71" spans="1:34" s="10" customFormat="1" ht="16.5" customHeight="1">
      <c r="A71" s="23" t="s">
        <v>229</v>
      </c>
      <c r="B71" s="29" t="s">
        <v>0</v>
      </c>
      <c r="C71" s="29" t="s">
        <v>0</v>
      </c>
      <c r="D71" s="29" t="s">
        <v>0</v>
      </c>
      <c r="E71" s="29" t="s">
        <v>0</v>
      </c>
      <c r="F71" s="29" t="s">
        <v>0</v>
      </c>
      <c r="G71" s="29" t="s">
        <v>0</v>
      </c>
      <c r="H71" s="29" t="s">
        <v>0</v>
      </c>
      <c r="I71" s="29" t="s">
        <v>0</v>
      </c>
      <c r="J71" s="29" t="s">
        <v>0</v>
      </c>
      <c r="K71" s="29" t="s">
        <v>0</v>
      </c>
      <c r="L71" s="29">
        <v>16.6</v>
      </c>
      <c r="M71" s="29">
        <v>14.7</v>
      </c>
      <c r="N71" s="29">
        <v>12.7</v>
      </c>
      <c r="O71" s="29">
        <v>12.6</v>
      </c>
      <c r="P71" s="29">
        <v>11.9</v>
      </c>
      <c r="Q71" s="29">
        <v>11.5</v>
      </c>
      <c r="R71" s="29">
        <v>9.7</v>
      </c>
      <c r="S71" s="29">
        <v>8.4</v>
      </c>
      <c r="T71" s="29">
        <v>8.5</v>
      </c>
      <c r="U71" s="29">
        <v>6.6</v>
      </c>
      <c r="V71" s="29">
        <v>6.1</v>
      </c>
      <c r="W71" s="29">
        <v>5.4</v>
      </c>
      <c r="X71" s="30">
        <v>5.5</v>
      </c>
      <c r="Y71" s="30">
        <v>4.2</v>
      </c>
      <c r="Z71" s="30">
        <v>4.4</v>
      </c>
      <c r="AA71" s="30">
        <v>4.1</v>
      </c>
      <c r="AB71" s="30">
        <v>3.9</v>
      </c>
      <c r="AC71" s="48">
        <v>3.8</v>
      </c>
      <c r="AD71" s="28">
        <v>3.7</v>
      </c>
      <c r="AE71" s="78">
        <v>3.8</v>
      </c>
      <c r="AF71" s="30">
        <v>3.8</v>
      </c>
      <c r="AG71" s="30">
        <v>3.8</v>
      </c>
      <c r="AH71" s="92">
        <v>3.5</v>
      </c>
    </row>
    <row r="72" spans="1:34" s="10" customFormat="1" ht="18" customHeight="1">
      <c r="A72" s="23" t="s">
        <v>32</v>
      </c>
      <c r="B72" s="29" t="s">
        <v>0</v>
      </c>
      <c r="C72" s="29" t="s">
        <v>0</v>
      </c>
      <c r="D72" s="29" t="s">
        <v>0</v>
      </c>
      <c r="E72" s="29" t="s">
        <v>0</v>
      </c>
      <c r="F72" s="29" t="s">
        <v>0</v>
      </c>
      <c r="G72" s="29" t="s">
        <v>0</v>
      </c>
      <c r="H72" s="29" t="s">
        <v>0</v>
      </c>
      <c r="I72" s="29" t="s">
        <v>0</v>
      </c>
      <c r="J72" s="29" t="s">
        <v>0</v>
      </c>
      <c r="K72" s="29" t="s">
        <v>0</v>
      </c>
      <c r="L72" s="29">
        <v>7.6</v>
      </c>
      <c r="M72" s="29">
        <v>6</v>
      </c>
      <c r="N72" s="29">
        <v>5.3</v>
      </c>
      <c r="O72" s="29">
        <v>5.1</v>
      </c>
      <c r="P72" s="29">
        <v>4.3</v>
      </c>
      <c r="Q72" s="29">
        <v>4</v>
      </c>
      <c r="R72" s="29">
        <v>3.3</v>
      </c>
      <c r="S72" s="29">
        <v>2.8</v>
      </c>
      <c r="T72" s="29">
        <v>2.5</v>
      </c>
      <c r="U72" s="29">
        <v>2.2</v>
      </c>
      <c r="V72" s="29">
        <v>2.1</v>
      </c>
      <c r="W72" s="29">
        <v>2.5</v>
      </c>
      <c r="X72" s="30">
        <v>2.5</v>
      </c>
      <c r="Y72" s="30">
        <v>2.4</v>
      </c>
      <c r="Z72" s="30">
        <v>2.5</v>
      </c>
      <c r="AA72" s="30">
        <v>2.2</v>
      </c>
      <c r="AB72" s="30">
        <v>2.2</v>
      </c>
      <c r="AC72" s="48">
        <v>2.2</v>
      </c>
      <c r="AD72" s="28">
        <v>2.2</v>
      </c>
      <c r="AE72" s="78">
        <v>2.2</v>
      </c>
      <c r="AF72" s="30">
        <v>2.1</v>
      </c>
      <c r="AG72" s="30">
        <v>2.3</v>
      </c>
      <c r="AH72" s="92">
        <v>1.2</v>
      </c>
    </row>
    <row r="73" spans="1:34" s="10" customFormat="1" ht="18.75" customHeight="1">
      <c r="A73" s="23" t="s">
        <v>230</v>
      </c>
      <c r="B73" s="45"/>
      <c r="C73" s="45"/>
      <c r="D73" s="45"/>
      <c r="E73" s="45"/>
      <c r="F73" s="45"/>
      <c r="G73" s="45"/>
      <c r="H73" s="45"/>
      <c r="I73" s="45"/>
      <c r="J73" s="45"/>
      <c r="K73" s="45"/>
      <c r="L73" s="45"/>
      <c r="M73" s="45"/>
      <c r="N73" s="45"/>
      <c r="O73" s="45"/>
      <c r="P73" s="45"/>
      <c r="Q73" s="45"/>
      <c r="R73" s="45"/>
      <c r="S73" s="45"/>
      <c r="T73" s="45"/>
      <c r="U73" s="45"/>
      <c r="V73" s="45"/>
      <c r="W73" s="26"/>
      <c r="X73" s="40"/>
      <c r="Y73" s="40"/>
      <c r="Z73" s="26"/>
      <c r="AA73" s="77"/>
      <c r="AB73" s="26"/>
      <c r="AC73" s="27"/>
      <c r="AD73" s="28"/>
      <c r="AE73" s="26"/>
      <c r="AF73" s="26"/>
      <c r="AG73" s="26"/>
      <c r="AH73" s="26"/>
    </row>
    <row r="74" spans="1:34" s="10" customFormat="1" ht="15">
      <c r="A74" s="23" t="s">
        <v>8</v>
      </c>
      <c r="B74" s="45" t="s">
        <v>334</v>
      </c>
      <c r="C74" s="45" t="s">
        <v>335</v>
      </c>
      <c r="D74" s="45">
        <v>128</v>
      </c>
      <c r="E74" s="45">
        <v>1726</v>
      </c>
      <c r="F74" s="45">
        <v>4786</v>
      </c>
      <c r="G74" s="45">
        <v>6841</v>
      </c>
      <c r="H74" s="45">
        <v>8541</v>
      </c>
      <c r="I74" s="45">
        <v>9683</v>
      </c>
      <c r="J74" s="45">
        <v>11864</v>
      </c>
      <c r="K74" s="45">
        <v>14374</v>
      </c>
      <c r="L74" s="45">
        <v>17303</v>
      </c>
      <c r="M74" s="45">
        <v>20323</v>
      </c>
      <c r="N74" s="45">
        <v>23128</v>
      </c>
      <c r="O74" s="45">
        <v>28329</v>
      </c>
      <c r="P74" s="45">
        <v>34060</v>
      </c>
      <c r="Q74" s="45">
        <v>40790</v>
      </c>
      <c r="R74" s="45">
        <v>52479</v>
      </c>
      <c r="S74" s="45">
        <v>60805</v>
      </c>
      <c r="T74" s="45">
        <v>67333</v>
      </c>
      <c r="U74" s="45">
        <v>77611</v>
      </c>
      <c r="V74" s="45">
        <v>90028</v>
      </c>
      <c r="W74" s="45">
        <v>101263</v>
      </c>
      <c r="X74" s="26">
        <v>109141</v>
      </c>
      <c r="Y74" s="40">
        <v>121021</v>
      </c>
      <c r="Z74" s="40">
        <v>126021</v>
      </c>
      <c r="AA74" s="77">
        <v>142898</v>
      </c>
      <c r="AB74" s="77">
        <v>150827</v>
      </c>
      <c r="AC74" s="54">
        <v>162673</v>
      </c>
      <c r="AD74" s="28">
        <v>186815</v>
      </c>
      <c r="AE74" s="40">
        <v>213003</v>
      </c>
      <c r="AF74" s="40">
        <v>250311</v>
      </c>
      <c r="AG74" s="81">
        <v>309697</v>
      </c>
      <c r="AH74" s="55">
        <v>364295</v>
      </c>
    </row>
    <row r="75" spans="1:34" s="10" customFormat="1" ht="15.75" customHeight="1">
      <c r="A75" s="23" t="s">
        <v>35</v>
      </c>
      <c r="B75" s="45" t="s">
        <v>0</v>
      </c>
      <c r="C75" s="45" t="s">
        <v>0</v>
      </c>
      <c r="D75" s="45">
        <v>24.3</v>
      </c>
      <c r="E75" s="45">
        <v>48</v>
      </c>
      <c r="F75" s="45">
        <v>79</v>
      </c>
      <c r="G75" s="45">
        <v>102</v>
      </c>
      <c r="H75" s="45">
        <v>113</v>
      </c>
      <c r="I75" s="45">
        <v>124</v>
      </c>
      <c r="J75" s="45">
        <v>99</v>
      </c>
      <c r="K75" s="45">
        <v>101</v>
      </c>
      <c r="L75" s="45">
        <v>118</v>
      </c>
      <c r="M75" s="45">
        <v>133</v>
      </c>
      <c r="N75" s="45">
        <v>155</v>
      </c>
      <c r="O75" s="45">
        <v>208</v>
      </c>
      <c r="P75" s="45">
        <v>256</v>
      </c>
      <c r="Q75" s="45">
        <v>324</v>
      </c>
      <c r="R75" s="45">
        <v>428</v>
      </c>
      <c r="S75" s="45">
        <v>505</v>
      </c>
      <c r="T75" s="45">
        <v>456</v>
      </c>
      <c r="U75" s="45">
        <v>527</v>
      </c>
      <c r="V75" s="45">
        <v>614</v>
      </c>
      <c r="W75" s="45">
        <v>679</v>
      </c>
      <c r="X75" s="26">
        <v>717</v>
      </c>
      <c r="Y75" s="40">
        <v>675</v>
      </c>
      <c r="Z75" s="40">
        <v>568</v>
      </c>
      <c r="AA75" s="77">
        <v>418</v>
      </c>
      <c r="AB75" s="40">
        <v>463</v>
      </c>
      <c r="AC75" s="28">
        <v>472</v>
      </c>
      <c r="AD75" s="28">
        <v>488</v>
      </c>
      <c r="AE75" s="40">
        <v>516</v>
      </c>
      <c r="AF75" s="40">
        <v>588</v>
      </c>
      <c r="AG75" s="40">
        <v>673</v>
      </c>
      <c r="AH75" s="50">
        <v>798</v>
      </c>
    </row>
    <row r="76" spans="1:34" s="10" customFormat="1" ht="17.25" customHeight="1">
      <c r="A76" s="23" t="s">
        <v>231</v>
      </c>
      <c r="B76" s="45" t="s">
        <v>0</v>
      </c>
      <c r="C76" s="45" t="s">
        <v>0</v>
      </c>
      <c r="D76" s="45"/>
      <c r="E76" s="45">
        <v>1353.7</v>
      </c>
      <c r="F76" s="45">
        <v>277.3</v>
      </c>
      <c r="G76" s="45">
        <v>142.9</v>
      </c>
      <c r="H76" s="45">
        <v>124.9</v>
      </c>
      <c r="I76" s="45">
        <v>113.4</v>
      </c>
      <c r="J76" s="45">
        <v>122.5</v>
      </c>
      <c r="K76" s="45">
        <v>121.2</v>
      </c>
      <c r="L76" s="45">
        <v>120.4</v>
      </c>
      <c r="M76" s="45">
        <v>117.5</v>
      </c>
      <c r="N76" s="45">
        <v>113.8</v>
      </c>
      <c r="O76" s="45">
        <v>122.5</v>
      </c>
      <c r="P76" s="45">
        <v>120.2</v>
      </c>
      <c r="Q76" s="45">
        <v>119.8</v>
      </c>
      <c r="R76" s="45">
        <v>128.7</v>
      </c>
      <c r="S76" s="45">
        <v>115.9</v>
      </c>
      <c r="T76" s="45">
        <v>110.7</v>
      </c>
      <c r="U76" s="45">
        <v>115.3</v>
      </c>
      <c r="V76" s="45">
        <v>116</v>
      </c>
      <c r="W76" s="45">
        <v>112.5</v>
      </c>
      <c r="X76" s="26">
        <v>107.8</v>
      </c>
      <c r="Y76" s="40">
        <v>110.9</v>
      </c>
      <c r="Z76" s="40">
        <v>104.2</v>
      </c>
      <c r="AA76" s="40">
        <v>113.4</v>
      </c>
      <c r="AB76" s="40">
        <v>105.5</v>
      </c>
      <c r="AC76" s="54">
        <v>107.9</v>
      </c>
      <c r="AD76" s="28">
        <v>114.8</v>
      </c>
      <c r="AE76" s="48">
        <v>114</v>
      </c>
      <c r="AF76" s="30">
        <v>117.5</v>
      </c>
      <c r="AG76" s="29">
        <v>123.8</v>
      </c>
      <c r="AH76" s="92">
        <v>117.6</v>
      </c>
    </row>
    <row r="77" spans="1:34" s="10" customFormat="1" ht="15" customHeight="1">
      <c r="A77" s="23" t="s">
        <v>232</v>
      </c>
      <c r="B77" s="45" t="s">
        <v>0</v>
      </c>
      <c r="C77" s="45" t="s">
        <v>0</v>
      </c>
      <c r="D77" s="45" t="s">
        <v>207</v>
      </c>
      <c r="E77" s="45">
        <v>68.5</v>
      </c>
      <c r="F77" s="29">
        <v>100.4</v>
      </c>
      <c r="G77" s="29">
        <v>102.6</v>
      </c>
      <c r="H77" s="29">
        <v>106.4</v>
      </c>
      <c r="I77" s="29">
        <v>105.9</v>
      </c>
      <c r="J77" s="29">
        <v>113.1</v>
      </c>
      <c r="K77" s="29">
        <v>107.1</v>
      </c>
      <c r="L77" s="29">
        <v>111.1</v>
      </c>
      <c r="M77" s="29">
        <v>110.9</v>
      </c>
      <c r="N77" s="29">
        <v>107</v>
      </c>
      <c r="O77" s="29">
        <v>114.6</v>
      </c>
      <c r="P77" s="29">
        <v>111.7</v>
      </c>
      <c r="Q77" s="29">
        <v>110.3</v>
      </c>
      <c r="R77" s="29">
        <v>116.1</v>
      </c>
      <c r="S77" s="29">
        <v>99</v>
      </c>
      <c r="T77" s="29">
        <v>103.2</v>
      </c>
      <c r="U77" s="29">
        <v>107.6</v>
      </c>
      <c r="V77" s="29">
        <v>107.1</v>
      </c>
      <c r="W77" s="29">
        <v>107</v>
      </c>
      <c r="X77" s="26">
        <v>101.9</v>
      </c>
      <c r="Y77" s="40">
        <v>103.9</v>
      </c>
      <c r="Z77" s="40">
        <v>97.7</v>
      </c>
      <c r="AA77" s="40">
        <v>98.9</v>
      </c>
      <c r="AB77" s="40">
        <v>98.3</v>
      </c>
      <c r="AC77" s="82">
        <v>101.7</v>
      </c>
      <c r="AD77" s="48">
        <v>109.1</v>
      </c>
      <c r="AE77" s="28">
        <v>106.8</v>
      </c>
      <c r="AF77" s="40">
        <v>108.8</v>
      </c>
      <c r="AG77" s="29">
        <v>107.6</v>
      </c>
      <c r="AH77" s="92">
        <v>102.7</v>
      </c>
    </row>
    <row r="78" spans="1:34" s="10" customFormat="1" ht="15" customHeight="1">
      <c r="A78" s="23" t="s">
        <v>135</v>
      </c>
      <c r="B78" s="45" t="s">
        <v>0</v>
      </c>
      <c r="C78" s="45" t="s">
        <v>0</v>
      </c>
      <c r="D78" s="45" t="s">
        <v>207</v>
      </c>
      <c r="E78" s="29">
        <v>100</v>
      </c>
      <c r="F78" s="29">
        <v>100.4</v>
      </c>
      <c r="G78" s="29">
        <v>103</v>
      </c>
      <c r="H78" s="29">
        <v>109.6</v>
      </c>
      <c r="I78" s="29">
        <v>116.1</v>
      </c>
      <c r="J78" s="29">
        <v>131.3</v>
      </c>
      <c r="K78" s="29">
        <v>140.6</v>
      </c>
      <c r="L78" s="29" t="s">
        <v>176</v>
      </c>
      <c r="M78" s="29" t="s">
        <v>177</v>
      </c>
      <c r="N78" s="29" t="s">
        <v>178</v>
      </c>
      <c r="O78" s="29" t="s">
        <v>179</v>
      </c>
      <c r="P78" s="29" t="s">
        <v>175</v>
      </c>
      <c r="Q78" s="29" t="s">
        <v>174</v>
      </c>
      <c r="R78" s="29" t="s">
        <v>173</v>
      </c>
      <c r="S78" s="29" t="s">
        <v>173</v>
      </c>
      <c r="T78" s="29" t="s">
        <v>172</v>
      </c>
      <c r="U78" s="29" t="s">
        <v>171</v>
      </c>
      <c r="V78" s="29" t="s">
        <v>170</v>
      </c>
      <c r="W78" s="29" t="s">
        <v>169</v>
      </c>
      <c r="X78" s="29" t="s">
        <v>166</v>
      </c>
      <c r="Y78" s="29" t="s">
        <v>184</v>
      </c>
      <c r="Z78" s="40" t="s">
        <v>166</v>
      </c>
      <c r="AA78" s="40" t="s">
        <v>168</v>
      </c>
      <c r="AB78" s="40" t="s">
        <v>167</v>
      </c>
      <c r="AC78" s="28" t="s">
        <v>166</v>
      </c>
      <c r="AD78" s="28" t="s">
        <v>170</v>
      </c>
      <c r="AE78" s="40" t="s">
        <v>315</v>
      </c>
      <c r="AF78" s="40" t="s">
        <v>172</v>
      </c>
      <c r="AG78" s="40" t="s">
        <v>316</v>
      </c>
      <c r="AH78" s="92" t="s">
        <v>317</v>
      </c>
    </row>
    <row r="79" spans="1:34" s="10" customFormat="1" ht="56.25" customHeight="1">
      <c r="A79" s="34" t="s">
        <v>60</v>
      </c>
      <c r="B79" s="45" t="s">
        <v>0</v>
      </c>
      <c r="C79" s="45" t="s">
        <v>0</v>
      </c>
      <c r="D79" s="79">
        <v>13</v>
      </c>
      <c r="E79" s="79">
        <v>122</v>
      </c>
      <c r="F79" s="45">
        <v>262</v>
      </c>
      <c r="G79" s="45">
        <v>1550</v>
      </c>
      <c r="H79" s="45">
        <v>2129</v>
      </c>
      <c r="I79" s="45">
        <v>2395</v>
      </c>
      <c r="J79" s="45">
        <v>2605</v>
      </c>
      <c r="K79" s="45">
        <v>2680</v>
      </c>
      <c r="L79" s="45">
        <v>3484</v>
      </c>
      <c r="M79" s="45">
        <v>4181</v>
      </c>
      <c r="N79" s="45">
        <v>5000</v>
      </c>
      <c r="O79" s="45">
        <v>6600</v>
      </c>
      <c r="P79" s="83" t="s">
        <v>181</v>
      </c>
      <c r="Q79" s="45">
        <v>9200</v>
      </c>
      <c r="R79" s="45">
        <v>9752</v>
      </c>
      <c r="S79" s="45" t="s">
        <v>182</v>
      </c>
      <c r="T79" s="45" t="s">
        <v>183</v>
      </c>
      <c r="U79" s="83" t="s">
        <v>180</v>
      </c>
      <c r="V79" s="45">
        <v>15999</v>
      </c>
      <c r="W79" s="45">
        <v>17439</v>
      </c>
      <c r="X79" s="40">
        <v>18660</v>
      </c>
      <c r="Y79" s="40">
        <v>19966</v>
      </c>
      <c r="Z79" s="40">
        <v>21364</v>
      </c>
      <c r="AA79" s="40">
        <v>22859</v>
      </c>
      <c r="AB79" s="50">
        <v>24459</v>
      </c>
      <c r="AC79" s="51">
        <v>28284</v>
      </c>
      <c r="AD79" s="51">
        <v>42500</v>
      </c>
      <c r="AE79" s="26">
        <v>42500</v>
      </c>
      <c r="AF79" s="26">
        <v>42500</v>
      </c>
      <c r="AG79" s="26">
        <v>60000</v>
      </c>
      <c r="AH79" s="55">
        <v>70000</v>
      </c>
    </row>
    <row r="80" spans="1:36" s="84" customFormat="1" ht="23.25" customHeight="1">
      <c r="A80" s="194" t="s">
        <v>188</v>
      </c>
      <c r="B80" s="186"/>
      <c r="C80" s="186"/>
      <c r="D80" s="186"/>
      <c r="E80" s="186"/>
      <c r="F80" s="186"/>
      <c r="G80" s="186"/>
      <c r="H80" s="186"/>
      <c r="I80" s="186"/>
      <c r="J80" s="186"/>
      <c r="K80" s="186"/>
      <c r="L80" s="186"/>
      <c r="M80" s="186"/>
      <c r="N80" s="186"/>
      <c r="O80" s="186"/>
      <c r="P80" s="186"/>
      <c r="Q80" s="186"/>
      <c r="R80" s="186"/>
      <c r="S80" s="186"/>
      <c r="T80" s="186"/>
      <c r="U80" s="186"/>
      <c r="V80" s="186"/>
      <c r="W80" s="187"/>
      <c r="X80" s="188"/>
      <c r="Y80" s="188"/>
      <c r="Z80" s="190"/>
      <c r="AA80" s="191"/>
      <c r="AB80" s="190"/>
      <c r="AC80" s="191"/>
      <c r="AD80" s="192"/>
      <c r="AE80" s="192"/>
      <c r="AF80" s="192"/>
      <c r="AG80" s="192"/>
      <c r="AH80" s="188"/>
      <c r="AI80" s="2"/>
      <c r="AJ80" s="2"/>
    </row>
    <row r="81" spans="1:34" s="10" customFormat="1" ht="30" customHeight="1">
      <c r="A81" s="83" t="s">
        <v>52</v>
      </c>
      <c r="B81" s="29">
        <v>247.1</v>
      </c>
      <c r="C81" s="29">
        <v>3060.8</v>
      </c>
      <c r="D81" s="29">
        <v>2265</v>
      </c>
      <c r="E81" s="29">
        <v>1258.3</v>
      </c>
      <c r="F81" s="29">
        <v>160.3</v>
      </c>
      <c r="G81" s="29">
        <v>128.7</v>
      </c>
      <c r="H81" s="29">
        <v>111.2</v>
      </c>
      <c r="I81" s="29">
        <v>101.9</v>
      </c>
      <c r="J81" s="29">
        <v>117.8</v>
      </c>
      <c r="K81" s="29">
        <v>109.8</v>
      </c>
      <c r="L81" s="29">
        <v>106.4</v>
      </c>
      <c r="M81" s="29">
        <v>106.6</v>
      </c>
      <c r="N81" s="29">
        <v>106.8</v>
      </c>
      <c r="O81" s="29">
        <v>106.7</v>
      </c>
      <c r="P81" s="29">
        <v>107.5</v>
      </c>
      <c r="Q81" s="29">
        <v>108.4</v>
      </c>
      <c r="R81" s="29">
        <v>118.8</v>
      </c>
      <c r="S81" s="29">
        <v>109.5</v>
      </c>
      <c r="T81" s="29">
        <v>106.2</v>
      </c>
      <c r="U81" s="29">
        <v>107.8</v>
      </c>
      <c r="V81" s="29">
        <v>107.4</v>
      </c>
      <c r="W81" s="31">
        <v>106</v>
      </c>
      <c r="X81" s="26">
        <v>104.8</v>
      </c>
      <c r="Y81" s="30">
        <v>107.4</v>
      </c>
      <c r="Z81" s="26">
        <v>113.6</v>
      </c>
      <c r="AA81" s="76">
        <v>108.5</v>
      </c>
      <c r="AB81" s="26">
        <v>107.1</v>
      </c>
      <c r="AC81" s="27">
        <v>105.3</v>
      </c>
      <c r="AD81" s="48">
        <v>105.4</v>
      </c>
      <c r="AE81" s="26">
        <v>107.5</v>
      </c>
      <c r="AF81" s="26">
        <v>108.4</v>
      </c>
      <c r="AG81" s="26">
        <v>120.3</v>
      </c>
      <c r="AH81" s="26">
        <v>109.8</v>
      </c>
    </row>
    <row r="82" spans="1:34" s="10" customFormat="1" ht="16.5" customHeight="1">
      <c r="A82" s="85" t="s">
        <v>53</v>
      </c>
      <c r="B82" s="29">
        <v>204.7</v>
      </c>
      <c r="C82" s="29">
        <v>2108.3</v>
      </c>
      <c r="D82" s="29">
        <v>2297.1</v>
      </c>
      <c r="E82" s="29">
        <v>1155.7</v>
      </c>
      <c r="F82" s="29">
        <v>158.7</v>
      </c>
      <c r="G82" s="29">
        <v>116.4</v>
      </c>
      <c r="H82" s="29">
        <v>106</v>
      </c>
      <c r="I82" s="29">
        <v>99.4</v>
      </c>
      <c r="J82" s="29">
        <v>120.6</v>
      </c>
      <c r="K82" s="29">
        <v>112.8</v>
      </c>
      <c r="L82" s="29">
        <v>108.8</v>
      </c>
      <c r="M82" s="29">
        <v>107.1</v>
      </c>
      <c r="N82" s="29">
        <v>107.1</v>
      </c>
      <c r="O82" s="29">
        <v>107.4</v>
      </c>
      <c r="P82" s="29">
        <v>108.1</v>
      </c>
      <c r="Q82" s="29">
        <v>107.3</v>
      </c>
      <c r="R82" s="29">
        <v>126.6</v>
      </c>
      <c r="S82" s="29">
        <v>110.8</v>
      </c>
      <c r="T82" s="29">
        <v>103</v>
      </c>
      <c r="U82" s="29">
        <v>110.1</v>
      </c>
      <c r="V82" s="29">
        <v>109.1</v>
      </c>
      <c r="W82" s="31">
        <v>105.3</v>
      </c>
      <c r="X82" s="26">
        <v>103.3</v>
      </c>
      <c r="Y82" s="30">
        <v>108</v>
      </c>
      <c r="Z82" s="31">
        <v>110.9</v>
      </c>
      <c r="AA82" s="76">
        <v>109.7</v>
      </c>
      <c r="AB82" s="26">
        <v>106.5</v>
      </c>
      <c r="AC82" s="27">
        <v>105.1</v>
      </c>
      <c r="AD82" s="48">
        <v>109.6</v>
      </c>
      <c r="AE82" s="26">
        <v>111.3</v>
      </c>
      <c r="AF82" s="26">
        <v>109.9</v>
      </c>
      <c r="AG82" s="26">
        <v>125.3</v>
      </c>
      <c r="AH82" s="26">
        <v>108.5</v>
      </c>
    </row>
    <row r="83" spans="1:34" s="10" customFormat="1" ht="16.5" customHeight="1">
      <c r="A83" s="85" t="s">
        <v>54</v>
      </c>
      <c r="B83" s="29">
        <v>301.6</v>
      </c>
      <c r="C83" s="29">
        <v>3897.8</v>
      </c>
      <c r="D83" s="29">
        <v>1795.6</v>
      </c>
      <c r="E83" s="29">
        <v>1159.9</v>
      </c>
      <c r="F83" s="29">
        <v>133.5</v>
      </c>
      <c r="G83" s="29">
        <v>107.4</v>
      </c>
      <c r="H83" s="29">
        <v>102.7</v>
      </c>
      <c r="I83" s="29">
        <v>100</v>
      </c>
      <c r="J83" s="29">
        <v>119.8</v>
      </c>
      <c r="K83" s="29">
        <v>106.1</v>
      </c>
      <c r="L83" s="29">
        <v>104.5</v>
      </c>
      <c r="M83" s="29">
        <v>106.3</v>
      </c>
      <c r="N83" s="29">
        <v>106.9</v>
      </c>
      <c r="O83" s="29">
        <v>106.2</v>
      </c>
      <c r="P83" s="29">
        <v>105.9</v>
      </c>
      <c r="Q83" s="29">
        <v>107.1</v>
      </c>
      <c r="R83" s="29">
        <v>110.5</v>
      </c>
      <c r="S83" s="29">
        <v>105.7</v>
      </c>
      <c r="T83" s="29">
        <v>108.6</v>
      </c>
      <c r="U83" s="29">
        <v>105.5</v>
      </c>
      <c r="V83" s="29">
        <v>105.3</v>
      </c>
      <c r="W83" s="31">
        <v>103.5</v>
      </c>
      <c r="X83" s="26">
        <v>103.3</v>
      </c>
      <c r="Y83" s="30">
        <v>107.8</v>
      </c>
      <c r="Z83" s="31">
        <v>122.6</v>
      </c>
      <c r="AA83" s="76">
        <v>109.5</v>
      </c>
      <c r="AB83" s="26">
        <v>108.9</v>
      </c>
      <c r="AC83" s="27">
        <v>106.4</v>
      </c>
      <c r="AD83" s="48">
        <v>105</v>
      </c>
      <c r="AE83" s="26">
        <v>105.5</v>
      </c>
      <c r="AF83" s="26">
        <v>108.5</v>
      </c>
      <c r="AG83" s="26">
        <v>119.4</v>
      </c>
      <c r="AH83" s="26">
        <v>109.1</v>
      </c>
    </row>
    <row r="84" spans="1:34" s="10" customFormat="1" ht="25.5" customHeight="1">
      <c r="A84" s="85" t="s">
        <v>88</v>
      </c>
      <c r="B84" s="29">
        <v>200.9</v>
      </c>
      <c r="C84" s="29">
        <v>3019.7</v>
      </c>
      <c r="D84" s="29">
        <v>4143.4</v>
      </c>
      <c r="E84" s="29">
        <v>2522.6</v>
      </c>
      <c r="F84" s="29">
        <v>258</v>
      </c>
      <c r="G84" s="29">
        <v>239.3</v>
      </c>
      <c r="H84" s="29">
        <v>138.8</v>
      </c>
      <c r="I84" s="29">
        <v>109.2</v>
      </c>
      <c r="J84" s="29">
        <v>109.9</v>
      </c>
      <c r="K84" s="29">
        <v>107.1</v>
      </c>
      <c r="L84" s="29">
        <v>103.5</v>
      </c>
      <c r="M84" s="29">
        <v>105.8</v>
      </c>
      <c r="N84" s="29">
        <v>105.9</v>
      </c>
      <c r="O84" s="29">
        <v>105.9</v>
      </c>
      <c r="P84" s="29">
        <v>108</v>
      </c>
      <c r="Q84" s="29">
        <v>111.6</v>
      </c>
      <c r="R84" s="29">
        <v>115.4</v>
      </c>
      <c r="S84" s="29">
        <v>111.4</v>
      </c>
      <c r="T84" s="29">
        <v>108.4</v>
      </c>
      <c r="U84" s="29">
        <v>106.8</v>
      </c>
      <c r="V84" s="29">
        <v>107.3</v>
      </c>
      <c r="W84" s="31">
        <v>109.3</v>
      </c>
      <c r="X84" s="31">
        <v>108</v>
      </c>
      <c r="Y84" s="30">
        <v>106.4</v>
      </c>
      <c r="Z84" s="31">
        <v>108.1</v>
      </c>
      <c r="AA84" s="76">
        <v>106.1</v>
      </c>
      <c r="AB84" s="26">
        <v>105.9</v>
      </c>
      <c r="AC84" s="27">
        <v>104.5</v>
      </c>
      <c r="AD84" s="48">
        <v>100.7</v>
      </c>
      <c r="AE84" s="26">
        <v>104.2</v>
      </c>
      <c r="AF84" s="26">
        <v>106.5</v>
      </c>
      <c r="AG84" s="26">
        <v>114.1</v>
      </c>
      <c r="AH84" s="26">
        <v>112.4</v>
      </c>
    </row>
    <row r="85" spans="1:34" s="10" customFormat="1" ht="43.5" customHeight="1">
      <c r="A85" s="83" t="s">
        <v>69</v>
      </c>
      <c r="B85" s="29">
        <v>312.3</v>
      </c>
      <c r="C85" s="29">
        <v>3916.9</v>
      </c>
      <c r="D85" s="29">
        <v>1423.8</v>
      </c>
      <c r="E85" s="29">
        <v>2023.8</v>
      </c>
      <c r="F85" s="29">
        <v>140.2</v>
      </c>
      <c r="G85" s="29">
        <v>118.5</v>
      </c>
      <c r="H85" s="29">
        <v>111.7</v>
      </c>
      <c r="I85" s="29">
        <v>94.5</v>
      </c>
      <c r="J85" s="29">
        <v>157.2</v>
      </c>
      <c r="K85" s="29">
        <v>119.4</v>
      </c>
      <c r="L85" s="29">
        <v>85.9</v>
      </c>
      <c r="M85" s="29">
        <v>111.9</v>
      </c>
      <c r="N85" s="29">
        <v>105.9</v>
      </c>
      <c r="O85" s="29">
        <v>123.8</v>
      </c>
      <c r="P85" s="29">
        <v>120.3</v>
      </c>
      <c r="Q85" s="29">
        <v>114.6</v>
      </c>
      <c r="R85" s="29">
        <v>131.9</v>
      </c>
      <c r="S85" s="29">
        <v>81.4</v>
      </c>
      <c r="T85" s="29">
        <v>131</v>
      </c>
      <c r="U85" s="29">
        <v>112.9</v>
      </c>
      <c r="V85" s="29">
        <v>120.3</v>
      </c>
      <c r="W85" s="31">
        <v>102.1</v>
      </c>
      <c r="X85" s="40">
        <v>99.5</v>
      </c>
      <c r="Y85" s="40">
        <v>98.4</v>
      </c>
      <c r="Z85" s="31">
        <v>95.2</v>
      </c>
      <c r="AA85" s="27">
        <v>115.5</v>
      </c>
      <c r="AB85" s="26">
        <v>117.6</v>
      </c>
      <c r="AC85" s="76">
        <v>112.4</v>
      </c>
      <c r="AD85" s="28">
        <v>101.4</v>
      </c>
      <c r="AE85" s="26">
        <v>95.8</v>
      </c>
      <c r="AF85" s="30">
        <v>146.1</v>
      </c>
      <c r="AG85" s="30">
        <v>109.4</v>
      </c>
      <c r="AH85" s="30">
        <v>102</v>
      </c>
    </row>
    <row r="86" spans="1:34" s="10" customFormat="1" ht="27" customHeight="1">
      <c r="A86" s="83" t="s">
        <v>70</v>
      </c>
      <c r="B86" s="45" t="s">
        <v>0</v>
      </c>
      <c r="C86" s="45" t="s">
        <v>0</v>
      </c>
      <c r="D86" s="45" t="s">
        <v>0</v>
      </c>
      <c r="E86" s="45" t="s">
        <v>0</v>
      </c>
      <c r="F86" s="45" t="s">
        <v>0</v>
      </c>
      <c r="G86" s="29">
        <v>115.1</v>
      </c>
      <c r="H86" s="29">
        <v>118.6</v>
      </c>
      <c r="I86" s="29">
        <v>95.7</v>
      </c>
      <c r="J86" s="29">
        <v>131.8</v>
      </c>
      <c r="K86" s="29">
        <v>116.4</v>
      </c>
      <c r="L86" s="29">
        <v>98.2</v>
      </c>
      <c r="M86" s="29">
        <v>101.9</v>
      </c>
      <c r="N86" s="29">
        <v>107.5</v>
      </c>
      <c r="O86" s="29">
        <v>122.7</v>
      </c>
      <c r="P86" s="29">
        <v>106.6</v>
      </c>
      <c r="Q86" s="29">
        <v>109.7</v>
      </c>
      <c r="R86" s="29">
        <v>112.2</v>
      </c>
      <c r="S86" s="29">
        <v>120.8</v>
      </c>
      <c r="T86" s="29">
        <v>100.6</v>
      </c>
      <c r="U86" s="29">
        <v>119.9</v>
      </c>
      <c r="V86" s="29">
        <v>109</v>
      </c>
      <c r="W86" s="31">
        <v>108.1</v>
      </c>
      <c r="X86" s="40">
        <v>97.9</v>
      </c>
      <c r="Y86" s="40">
        <v>110.4</v>
      </c>
      <c r="Z86" s="31">
        <v>105.6</v>
      </c>
      <c r="AA86" s="76">
        <v>112</v>
      </c>
      <c r="AB86" s="26">
        <v>110.3</v>
      </c>
      <c r="AC86" s="76">
        <v>112</v>
      </c>
      <c r="AD86" s="28">
        <v>105.5</v>
      </c>
      <c r="AE86" s="26">
        <v>105.9</v>
      </c>
      <c r="AF86" s="30">
        <v>127.1</v>
      </c>
      <c r="AG86" s="30">
        <v>112.9</v>
      </c>
      <c r="AH86" s="30">
        <v>102.6</v>
      </c>
    </row>
    <row r="87" spans="1:34" s="10" customFormat="1" ht="29.25" customHeight="1">
      <c r="A87" s="83" t="s">
        <v>89</v>
      </c>
      <c r="B87" s="45" t="s">
        <v>0</v>
      </c>
      <c r="C87" s="45" t="s">
        <v>0</v>
      </c>
      <c r="D87" s="29">
        <v>1904.6</v>
      </c>
      <c r="E87" s="29">
        <v>1171.2</v>
      </c>
      <c r="F87" s="29">
        <v>179.2</v>
      </c>
      <c r="G87" s="29">
        <v>117.3</v>
      </c>
      <c r="H87" s="29">
        <v>104.4</v>
      </c>
      <c r="I87" s="29">
        <v>106.5</v>
      </c>
      <c r="J87" s="29">
        <v>106.7</v>
      </c>
      <c r="K87" s="29">
        <v>106.5</v>
      </c>
      <c r="L87" s="29">
        <v>108.8</v>
      </c>
      <c r="M87" s="29">
        <v>104.5</v>
      </c>
      <c r="N87" s="29">
        <v>103</v>
      </c>
      <c r="O87" s="29">
        <v>105.6</v>
      </c>
      <c r="P87" s="29">
        <v>105.3</v>
      </c>
      <c r="Q87" s="29">
        <v>105</v>
      </c>
      <c r="R87" s="29">
        <v>107.1</v>
      </c>
      <c r="S87" s="29">
        <v>108.5</v>
      </c>
      <c r="T87" s="29">
        <v>104.5</v>
      </c>
      <c r="U87" s="29">
        <v>103.6</v>
      </c>
      <c r="V87" s="29">
        <v>105.4</v>
      </c>
      <c r="W87" s="31">
        <v>104.6</v>
      </c>
      <c r="X87" s="40">
        <v>103.3</v>
      </c>
      <c r="Y87" s="40">
        <v>104.4</v>
      </c>
      <c r="Z87" s="31">
        <v>102.8</v>
      </c>
      <c r="AA87" s="76">
        <v>104.7</v>
      </c>
      <c r="AB87" s="31">
        <v>105</v>
      </c>
      <c r="AC87" s="76">
        <v>103.9</v>
      </c>
      <c r="AD87" s="28">
        <v>101.6</v>
      </c>
      <c r="AE87" s="26">
        <v>99.7</v>
      </c>
      <c r="AF87" s="40">
        <v>105.7</v>
      </c>
      <c r="AG87" s="40" t="s">
        <v>210</v>
      </c>
      <c r="AH87" s="26">
        <v>106.8</v>
      </c>
    </row>
    <row r="88" spans="1:34" s="10" customFormat="1" ht="40.5" customHeight="1">
      <c r="A88" s="83" t="s">
        <v>90</v>
      </c>
      <c r="B88" s="45" t="s">
        <v>0</v>
      </c>
      <c r="C88" s="45" t="s">
        <v>0</v>
      </c>
      <c r="D88" s="29">
        <v>931.1</v>
      </c>
      <c r="E88" s="29">
        <v>1677.5</v>
      </c>
      <c r="F88" s="29">
        <v>216.5</v>
      </c>
      <c r="G88" s="29">
        <v>122.7</v>
      </c>
      <c r="H88" s="29">
        <v>105.9</v>
      </c>
      <c r="I88" s="29">
        <v>94.6</v>
      </c>
      <c r="J88" s="29">
        <v>124.8</v>
      </c>
      <c r="K88" s="29">
        <v>124.9</v>
      </c>
      <c r="L88" s="29">
        <v>108.3</v>
      </c>
      <c r="M88" s="29">
        <v>97.7</v>
      </c>
      <c r="N88" s="29">
        <v>131.7</v>
      </c>
      <c r="O88" s="29">
        <v>104</v>
      </c>
      <c r="P88" s="29">
        <v>100.4</v>
      </c>
      <c r="Q88" s="29">
        <v>109.5</v>
      </c>
      <c r="R88" s="29">
        <v>139.1</v>
      </c>
      <c r="S88" s="29">
        <v>119.3</v>
      </c>
      <c r="T88" s="29">
        <v>87.3</v>
      </c>
      <c r="U88" s="29">
        <v>123.4</v>
      </c>
      <c r="V88" s="29">
        <v>98.3</v>
      </c>
      <c r="W88" s="31">
        <v>122.4</v>
      </c>
      <c r="X88" s="30">
        <v>93</v>
      </c>
      <c r="Y88" s="40">
        <v>113.3</v>
      </c>
      <c r="Z88" s="31">
        <v>102.7</v>
      </c>
      <c r="AA88" s="76">
        <v>107.5</v>
      </c>
      <c r="AB88" s="26">
        <v>102.6</v>
      </c>
      <c r="AC88" s="27">
        <v>107.8</v>
      </c>
      <c r="AD88" s="28">
        <v>115.9</v>
      </c>
      <c r="AE88" s="26">
        <v>115.3</v>
      </c>
      <c r="AF88" s="40">
        <v>117.3</v>
      </c>
      <c r="AG88" s="40">
        <v>109</v>
      </c>
      <c r="AH88" s="26">
        <v>95.3</v>
      </c>
    </row>
    <row r="89" spans="1:34" s="10" customFormat="1" ht="39.75" customHeight="1">
      <c r="A89" s="83" t="s">
        <v>55</v>
      </c>
      <c r="B89" s="45" t="s">
        <v>0</v>
      </c>
      <c r="C89" s="45" t="s">
        <v>0</v>
      </c>
      <c r="D89" s="45" t="s">
        <v>0</v>
      </c>
      <c r="E89" s="45" t="s">
        <v>0</v>
      </c>
      <c r="F89" s="45" t="s">
        <v>0</v>
      </c>
      <c r="G89" s="45" t="s">
        <v>0</v>
      </c>
      <c r="H89" s="45" t="s">
        <v>0</v>
      </c>
      <c r="I89" s="45" t="s">
        <v>0</v>
      </c>
      <c r="J89" s="45" t="s">
        <v>0</v>
      </c>
      <c r="K89" s="45" t="s">
        <v>0</v>
      </c>
      <c r="L89" s="45" t="s">
        <v>0</v>
      </c>
      <c r="M89" s="45" t="s">
        <v>0</v>
      </c>
      <c r="N89" s="45" t="s">
        <v>0</v>
      </c>
      <c r="O89" s="45" t="s">
        <v>0</v>
      </c>
      <c r="P89" s="45" t="s">
        <v>0</v>
      </c>
      <c r="Q89" s="86">
        <v>102.9</v>
      </c>
      <c r="R89" s="29">
        <v>108.9</v>
      </c>
      <c r="S89" s="29">
        <v>110.1</v>
      </c>
      <c r="T89" s="29">
        <v>104.3</v>
      </c>
      <c r="U89" s="29">
        <v>104.1</v>
      </c>
      <c r="V89" s="29">
        <v>108.8</v>
      </c>
      <c r="W89" s="31">
        <v>99.2</v>
      </c>
      <c r="X89" s="40">
        <v>102.1</v>
      </c>
      <c r="Y89" s="40">
        <v>101.8</v>
      </c>
      <c r="Z89" s="31">
        <v>101.3</v>
      </c>
      <c r="AA89" s="76">
        <v>107.5</v>
      </c>
      <c r="AB89" s="40" t="s">
        <v>233</v>
      </c>
      <c r="AC89" s="28" t="s">
        <v>234</v>
      </c>
      <c r="AD89" s="28" t="s">
        <v>235</v>
      </c>
      <c r="AE89" s="28" t="s">
        <v>236</v>
      </c>
      <c r="AF89" s="40" t="s">
        <v>237</v>
      </c>
      <c r="AG89" s="40" t="s">
        <v>238</v>
      </c>
      <c r="AH89" s="40" t="s">
        <v>309</v>
      </c>
    </row>
    <row r="90" spans="1:34" s="10" customFormat="1" ht="43.5" customHeight="1">
      <c r="A90" s="83" t="s">
        <v>192</v>
      </c>
      <c r="B90" s="45" t="s">
        <v>0</v>
      </c>
      <c r="C90" s="45" t="s">
        <v>0</v>
      </c>
      <c r="D90" s="45" t="s">
        <v>0</v>
      </c>
      <c r="E90" s="45" t="s">
        <v>0</v>
      </c>
      <c r="F90" s="45" t="s">
        <v>0</v>
      </c>
      <c r="G90" s="45" t="s">
        <v>0</v>
      </c>
      <c r="H90" s="45" t="s">
        <v>0</v>
      </c>
      <c r="I90" s="45" t="s">
        <v>0</v>
      </c>
      <c r="J90" s="45" t="s">
        <v>0</v>
      </c>
      <c r="K90" s="45" t="s">
        <v>0</v>
      </c>
      <c r="L90" s="45" t="s">
        <v>0</v>
      </c>
      <c r="M90" s="45" t="s">
        <v>0</v>
      </c>
      <c r="N90" s="45" t="s">
        <v>0</v>
      </c>
      <c r="O90" s="45" t="s">
        <v>0</v>
      </c>
      <c r="P90" s="45" t="s">
        <v>0</v>
      </c>
      <c r="Q90" s="45" t="s">
        <v>0</v>
      </c>
      <c r="R90" s="45" t="s">
        <v>0</v>
      </c>
      <c r="S90" s="45" t="s">
        <v>0</v>
      </c>
      <c r="T90" s="45" t="s">
        <v>0</v>
      </c>
      <c r="U90" s="45">
        <v>110.1</v>
      </c>
      <c r="V90" s="45">
        <v>104.1</v>
      </c>
      <c r="W90" s="45">
        <v>104.3</v>
      </c>
      <c r="X90" s="40">
        <v>105.8</v>
      </c>
      <c r="Y90" s="40">
        <v>105.1</v>
      </c>
      <c r="Z90" s="31">
        <v>104.2</v>
      </c>
      <c r="AA90" s="76">
        <v>106.1</v>
      </c>
      <c r="AB90" s="40">
        <v>106.9</v>
      </c>
      <c r="AC90" s="28">
        <v>112.2</v>
      </c>
      <c r="AD90" s="28">
        <v>108.6</v>
      </c>
      <c r="AE90" s="28" t="s">
        <v>239</v>
      </c>
      <c r="AF90" s="40" t="s">
        <v>240</v>
      </c>
      <c r="AG90" s="40" t="s">
        <v>241</v>
      </c>
      <c r="AH90" s="40" t="s">
        <v>310</v>
      </c>
    </row>
    <row r="91" spans="1:34" s="10" customFormat="1" ht="42.75" customHeight="1">
      <c r="A91" s="83" t="s">
        <v>31</v>
      </c>
      <c r="B91" s="45" t="s">
        <v>0</v>
      </c>
      <c r="C91" s="29">
        <v>2162.7</v>
      </c>
      <c r="D91" s="29">
        <v>1363.1</v>
      </c>
      <c r="E91" s="29">
        <v>2176.8</v>
      </c>
      <c r="F91" s="29">
        <v>132</v>
      </c>
      <c r="G91" s="29">
        <v>121.1</v>
      </c>
      <c r="H91" s="29">
        <v>121.6</v>
      </c>
      <c r="I91" s="29">
        <v>117.2</v>
      </c>
      <c r="J91" s="29">
        <v>109.5</v>
      </c>
      <c r="K91" s="29">
        <v>122.7</v>
      </c>
      <c r="L91" s="29">
        <v>104.1</v>
      </c>
      <c r="M91" s="29">
        <v>108.7</v>
      </c>
      <c r="N91" s="29">
        <v>110.2</v>
      </c>
      <c r="O91" s="29">
        <v>111.4</v>
      </c>
      <c r="P91" s="29">
        <v>100.6</v>
      </c>
      <c r="Q91" s="29">
        <v>111.7</v>
      </c>
      <c r="R91" s="29">
        <v>100.4</v>
      </c>
      <c r="S91" s="29">
        <v>110.5</v>
      </c>
      <c r="T91" s="29">
        <v>101.3</v>
      </c>
      <c r="U91" s="29">
        <v>111.8</v>
      </c>
      <c r="V91" s="29">
        <v>116.4</v>
      </c>
      <c r="W91" s="31">
        <v>115.9</v>
      </c>
      <c r="X91" s="40">
        <v>102.4</v>
      </c>
      <c r="Y91" s="40">
        <v>113.6</v>
      </c>
      <c r="Z91" s="31">
        <v>125.9</v>
      </c>
      <c r="AA91" s="76">
        <v>104.6</v>
      </c>
      <c r="AB91" s="26">
        <v>106.8</v>
      </c>
      <c r="AC91" s="27">
        <v>131.1</v>
      </c>
      <c r="AD91" s="48">
        <v>103</v>
      </c>
      <c r="AE91" s="30">
        <v>102.8</v>
      </c>
      <c r="AF91" s="30">
        <v>108.8</v>
      </c>
      <c r="AG91" s="30">
        <v>104.5</v>
      </c>
      <c r="AH91" s="30">
        <v>103.4</v>
      </c>
    </row>
    <row r="92" spans="1:34" s="10" customFormat="1" ht="48" customHeight="1">
      <c r="A92" s="83" t="s">
        <v>56</v>
      </c>
      <c r="B92" s="45" t="s">
        <v>0</v>
      </c>
      <c r="C92" s="45" t="s">
        <v>0</v>
      </c>
      <c r="D92" s="45" t="s">
        <v>0</v>
      </c>
      <c r="E92" s="45" t="s">
        <v>0</v>
      </c>
      <c r="F92" s="45" t="s">
        <v>0</v>
      </c>
      <c r="G92" s="45" t="s">
        <v>0</v>
      </c>
      <c r="H92" s="45" t="s">
        <v>0</v>
      </c>
      <c r="I92" s="29">
        <v>104.5</v>
      </c>
      <c r="J92" s="29">
        <v>133.6</v>
      </c>
      <c r="K92" s="29">
        <v>102.3</v>
      </c>
      <c r="L92" s="29">
        <v>100.1</v>
      </c>
      <c r="M92" s="29">
        <v>113.5</v>
      </c>
      <c r="N92" s="29">
        <v>118.5</v>
      </c>
      <c r="O92" s="29">
        <v>107.1</v>
      </c>
      <c r="P92" s="29">
        <v>106</v>
      </c>
      <c r="Q92" s="29">
        <v>138.6</v>
      </c>
      <c r="R92" s="29">
        <v>100.8</v>
      </c>
      <c r="S92" s="29">
        <v>112.5</v>
      </c>
      <c r="T92" s="29">
        <v>104.9</v>
      </c>
      <c r="U92" s="29">
        <v>102.3</v>
      </c>
      <c r="V92" s="29">
        <v>98.1</v>
      </c>
      <c r="W92" s="31">
        <v>106</v>
      </c>
      <c r="X92" s="40">
        <v>100.4</v>
      </c>
      <c r="Y92" s="40">
        <v>115.9</v>
      </c>
      <c r="Z92" s="31">
        <v>112</v>
      </c>
      <c r="AA92" s="76">
        <v>109.8</v>
      </c>
      <c r="AB92" s="26">
        <v>102.3</v>
      </c>
      <c r="AC92" s="27">
        <v>104.5</v>
      </c>
      <c r="AD92" s="48">
        <v>103</v>
      </c>
      <c r="AE92" s="30">
        <v>102.1</v>
      </c>
      <c r="AF92" s="30">
        <v>106.8</v>
      </c>
      <c r="AG92" s="30">
        <v>105.1</v>
      </c>
      <c r="AH92" s="30">
        <v>106.4</v>
      </c>
    </row>
    <row r="93" spans="1:34" s="10" customFormat="1" ht="39.75" customHeight="1">
      <c r="A93" s="83" t="s">
        <v>57</v>
      </c>
      <c r="B93" s="45" t="s">
        <v>0</v>
      </c>
      <c r="C93" s="45" t="s">
        <v>0</v>
      </c>
      <c r="D93" s="45" t="s">
        <v>0</v>
      </c>
      <c r="E93" s="45" t="s">
        <v>0</v>
      </c>
      <c r="F93" s="45" t="s">
        <v>0</v>
      </c>
      <c r="G93" s="45" t="s">
        <v>0</v>
      </c>
      <c r="H93" s="45" t="s">
        <v>0</v>
      </c>
      <c r="I93" s="29">
        <v>100.1</v>
      </c>
      <c r="J93" s="29">
        <v>141.5</v>
      </c>
      <c r="K93" s="29">
        <v>101.7</v>
      </c>
      <c r="L93" s="29">
        <v>126.5</v>
      </c>
      <c r="M93" s="29">
        <v>101</v>
      </c>
      <c r="N93" s="29">
        <v>100.5</v>
      </c>
      <c r="O93" s="29">
        <v>93.2</v>
      </c>
      <c r="P93" s="29">
        <v>95.5</v>
      </c>
      <c r="Q93" s="29">
        <v>94</v>
      </c>
      <c r="R93" s="29">
        <v>96</v>
      </c>
      <c r="S93" s="29">
        <v>100.2</v>
      </c>
      <c r="T93" s="29">
        <v>99.7</v>
      </c>
      <c r="U93" s="29">
        <v>110.6</v>
      </c>
      <c r="V93" s="29">
        <v>94.5</v>
      </c>
      <c r="W93" s="31">
        <v>91.5</v>
      </c>
      <c r="X93" s="40">
        <v>94.2</v>
      </c>
      <c r="Y93" s="30">
        <v>95</v>
      </c>
      <c r="Z93" s="31">
        <v>100.7</v>
      </c>
      <c r="AA93" s="76">
        <v>98</v>
      </c>
      <c r="AB93" s="26">
        <v>106.6</v>
      </c>
      <c r="AC93" s="27">
        <v>111.2</v>
      </c>
      <c r="AD93" s="28">
        <v>101.7</v>
      </c>
      <c r="AE93" s="30">
        <v>99.8</v>
      </c>
      <c r="AF93" s="30">
        <v>100.4</v>
      </c>
      <c r="AG93" s="30">
        <v>100.2</v>
      </c>
      <c r="AH93" s="30">
        <v>101.8</v>
      </c>
    </row>
    <row r="94" spans="1:34" s="10" customFormat="1" ht="43.5" customHeight="1">
      <c r="A94" s="83" t="s">
        <v>71</v>
      </c>
      <c r="B94" s="45" t="s">
        <v>0</v>
      </c>
      <c r="C94" s="45" t="s">
        <v>0</v>
      </c>
      <c r="D94" s="45" t="s">
        <v>0</v>
      </c>
      <c r="E94" s="45" t="s">
        <v>0</v>
      </c>
      <c r="F94" s="45" t="s">
        <v>0</v>
      </c>
      <c r="G94" s="45" t="s">
        <v>0</v>
      </c>
      <c r="H94" s="45" t="s">
        <v>0</v>
      </c>
      <c r="I94" s="45" t="s">
        <v>0</v>
      </c>
      <c r="J94" s="45" t="s">
        <v>0</v>
      </c>
      <c r="K94" s="45" t="s">
        <v>0</v>
      </c>
      <c r="L94" s="45" t="s">
        <v>0</v>
      </c>
      <c r="M94" s="45" t="s">
        <v>0</v>
      </c>
      <c r="N94" s="45" t="s">
        <v>0</v>
      </c>
      <c r="O94" s="45" t="s">
        <v>0</v>
      </c>
      <c r="P94" s="45" t="s">
        <v>0</v>
      </c>
      <c r="Q94" s="26">
        <v>109.8</v>
      </c>
      <c r="R94" s="26">
        <v>111.3</v>
      </c>
      <c r="S94" s="26">
        <v>107.8</v>
      </c>
      <c r="T94" s="26">
        <v>103.1</v>
      </c>
      <c r="U94" s="26">
        <v>110.8</v>
      </c>
      <c r="V94" s="26">
        <v>104.3</v>
      </c>
      <c r="W94" s="31">
        <v>108.1</v>
      </c>
      <c r="X94" s="26">
        <v>102.8</v>
      </c>
      <c r="Y94" s="40">
        <v>109.2</v>
      </c>
      <c r="Z94" s="31">
        <v>104.9</v>
      </c>
      <c r="AA94" s="76">
        <v>111.8</v>
      </c>
      <c r="AB94" s="26">
        <v>106.3</v>
      </c>
      <c r="AC94" s="27">
        <v>105.6</v>
      </c>
      <c r="AD94" s="28">
        <v>103.8</v>
      </c>
      <c r="AE94" s="26">
        <v>109.8</v>
      </c>
      <c r="AF94" s="26">
        <v>113.2</v>
      </c>
      <c r="AG94" s="40" t="s">
        <v>211</v>
      </c>
      <c r="AH94" s="26">
        <v>101.6</v>
      </c>
    </row>
    <row r="95" spans="1:34" s="10" customFormat="1" ht="41.25" customHeight="1">
      <c r="A95" s="83" t="s">
        <v>132</v>
      </c>
      <c r="B95" s="45" t="s">
        <v>0</v>
      </c>
      <c r="C95" s="45" t="s">
        <v>0</v>
      </c>
      <c r="D95" s="45" t="s">
        <v>0</v>
      </c>
      <c r="E95" s="45" t="s">
        <v>0</v>
      </c>
      <c r="F95" s="45" t="s">
        <v>0</v>
      </c>
      <c r="G95" s="45" t="s">
        <v>0</v>
      </c>
      <c r="H95" s="29">
        <v>103.3</v>
      </c>
      <c r="I95" s="29">
        <v>95.2</v>
      </c>
      <c r="J95" s="29">
        <v>108.9</v>
      </c>
      <c r="K95" s="29">
        <v>122.2</v>
      </c>
      <c r="L95" s="29">
        <v>79.2</v>
      </c>
      <c r="M95" s="29">
        <v>137.1</v>
      </c>
      <c r="N95" s="29">
        <v>111.8</v>
      </c>
      <c r="O95" s="29">
        <v>148.8</v>
      </c>
      <c r="P95" s="29">
        <v>126</v>
      </c>
      <c r="Q95" s="29">
        <v>115.2</v>
      </c>
      <c r="R95" s="86">
        <v>146.5</v>
      </c>
      <c r="S95" s="29">
        <v>86.4</v>
      </c>
      <c r="T95" s="29">
        <v>110.2</v>
      </c>
      <c r="U95" s="29">
        <v>122.3</v>
      </c>
      <c r="V95" s="29">
        <v>131.1</v>
      </c>
      <c r="W95" s="31">
        <v>97.7</v>
      </c>
      <c r="X95" s="26">
        <v>94.4</v>
      </c>
      <c r="Y95" s="40">
        <v>92.3</v>
      </c>
      <c r="Z95" s="31">
        <v>73.5</v>
      </c>
      <c r="AA95" s="40" t="s">
        <v>242</v>
      </c>
      <c r="AB95" s="40" t="s">
        <v>243</v>
      </c>
      <c r="AC95" s="54" t="s">
        <v>244</v>
      </c>
      <c r="AD95" s="28" t="s">
        <v>245</v>
      </c>
      <c r="AE95" s="26">
        <v>92.3</v>
      </c>
      <c r="AF95" s="30" t="s">
        <v>208</v>
      </c>
      <c r="AG95" s="40">
        <v>109.4</v>
      </c>
      <c r="AH95" s="92">
        <v>102.9</v>
      </c>
    </row>
    <row r="96" spans="1:34" s="10" customFormat="1" ht="42" customHeight="1">
      <c r="A96" s="83" t="s">
        <v>133</v>
      </c>
      <c r="B96" s="45" t="s">
        <v>0</v>
      </c>
      <c r="C96" s="45" t="s">
        <v>0</v>
      </c>
      <c r="D96" s="45" t="s">
        <v>0</v>
      </c>
      <c r="E96" s="45" t="s">
        <v>0</v>
      </c>
      <c r="F96" s="45" t="s">
        <v>0</v>
      </c>
      <c r="G96" s="45" t="s">
        <v>0</v>
      </c>
      <c r="H96" s="29">
        <v>121</v>
      </c>
      <c r="I96" s="29">
        <v>263.1</v>
      </c>
      <c r="J96" s="29">
        <v>115.5</v>
      </c>
      <c r="K96" s="29">
        <v>140.8</v>
      </c>
      <c r="L96" s="29">
        <v>116.8</v>
      </c>
      <c r="M96" s="29">
        <v>112.6</v>
      </c>
      <c r="N96" s="29">
        <v>126.1</v>
      </c>
      <c r="O96" s="29">
        <v>126.3</v>
      </c>
      <c r="P96" s="29">
        <v>114.8</v>
      </c>
      <c r="Q96" s="29">
        <v>111.1</v>
      </c>
      <c r="R96" s="86">
        <v>114.9</v>
      </c>
      <c r="S96" s="29">
        <v>113.6</v>
      </c>
      <c r="T96" s="29">
        <v>100.8</v>
      </c>
      <c r="U96" s="29">
        <v>111</v>
      </c>
      <c r="V96" s="29">
        <v>103.2</v>
      </c>
      <c r="W96" s="31">
        <v>93.2</v>
      </c>
      <c r="X96" s="26">
        <v>105.4</v>
      </c>
      <c r="Y96" s="40">
        <v>104.8</v>
      </c>
      <c r="Z96" s="31">
        <v>89</v>
      </c>
      <c r="AA96" s="48" t="s">
        <v>246</v>
      </c>
      <c r="AB96" s="30" t="s">
        <v>247</v>
      </c>
      <c r="AC96" s="54" t="s">
        <v>248</v>
      </c>
      <c r="AD96" s="28" t="s">
        <v>249</v>
      </c>
      <c r="AE96" s="26">
        <v>105.4</v>
      </c>
      <c r="AF96" s="30" t="s">
        <v>209</v>
      </c>
      <c r="AG96" s="30">
        <v>111</v>
      </c>
      <c r="AH96" s="92">
        <v>92.8</v>
      </c>
    </row>
    <row r="97" spans="1:36" s="88" customFormat="1" ht="24.75" customHeight="1">
      <c r="A97" s="194" t="s">
        <v>143</v>
      </c>
      <c r="B97" s="195"/>
      <c r="C97" s="195"/>
      <c r="D97" s="195"/>
      <c r="E97" s="195"/>
      <c r="F97" s="195"/>
      <c r="G97" s="195"/>
      <c r="H97" s="195"/>
      <c r="I97" s="195"/>
      <c r="J97" s="195"/>
      <c r="K97" s="195"/>
      <c r="L97" s="195"/>
      <c r="M97" s="195"/>
      <c r="N97" s="195"/>
      <c r="O97" s="195"/>
      <c r="P97" s="195"/>
      <c r="Q97" s="195"/>
      <c r="R97" s="195"/>
      <c r="S97" s="195"/>
      <c r="T97" s="195"/>
      <c r="U97" s="195"/>
      <c r="V97" s="195"/>
      <c r="W97" s="187"/>
      <c r="X97" s="188"/>
      <c r="Y97" s="188"/>
      <c r="Z97" s="190"/>
      <c r="AA97" s="191"/>
      <c r="AB97" s="191"/>
      <c r="AC97" s="191"/>
      <c r="AD97" s="192"/>
      <c r="AE97" s="194"/>
      <c r="AF97" s="194"/>
      <c r="AG97" s="194"/>
      <c r="AH97" s="194"/>
      <c r="AI97" s="87"/>
      <c r="AJ97" s="87"/>
    </row>
    <row r="98" spans="1:34" s="10" customFormat="1" ht="15.75" customHeight="1">
      <c r="A98" s="23" t="s">
        <v>85</v>
      </c>
      <c r="B98" s="29"/>
      <c r="C98" s="29"/>
      <c r="D98" s="29"/>
      <c r="E98" s="29"/>
      <c r="F98" s="29"/>
      <c r="G98" s="29"/>
      <c r="H98" s="29"/>
      <c r="I98" s="29"/>
      <c r="J98" s="29"/>
      <c r="K98" s="29"/>
      <c r="L98" s="29"/>
      <c r="M98" s="29"/>
      <c r="N98" s="29"/>
      <c r="O98" s="29"/>
      <c r="P98" s="29"/>
      <c r="Q98" s="29"/>
      <c r="R98" s="29"/>
      <c r="S98" s="29"/>
      <c r="T98" s="29"/>
      <c r="U98" s="29"/>
      <c r="V98" s="29"/>
      <c r="W98" s="29"/>
      <c r="X98" s="40"/>
      <c r="Y98" s="40"/>
      <c r="Z98" s="26"/>
      <c r="AA98" s="27"/>
      <c r="AB98" s="26"/>
      <c r="AC98" s="27"/>
      <c r="AD98" s="28"/>
      <c r="AE98" s="26"/>
      <c r="AF98" s="26"/>
      <c r="AG98" s="26"/>
      <c r="AH98" s="26"/>
    </row>
    <row r="99" spans="1:34" s="10" customFormat="1" ht="15.75" customHeight="1">
      <c r="A99" s="23" t="s">
        <v>15</v>
      </c>
      <c r="B99" s="89" t="s">
        <v>250</v>
      </c>
      <c r="C99" s="89" t="s">
        <v>251</v>
      </c>
      <c r="D99" s="89">
        <v>29423.1</v>
      </c>
      <c r="E99" s="89">
        <v>423468.8</v>
      </c>
      <c r="F99" s="89">
        <v>1014190</v>
      </c>
      <c r="G99" s="89">
        <v>1415749.7</v>
      </c>
      <c r="H99" s="89">
        <v>1672142.5</v>
      </c>
      <c r="I99" s="89">
        <v>1733263.5</v>
      </c>
      <c r="J99" s="89">
        <v>2016456.3</v>
      </c>
      <c r="K99" s="89">
        <v>2599901.6</v>
      </c>
      <c r="L99" s="89">
        <v>3250593.3</v>
      </c>
      <c r="M99" s="89">
        <v>3776277.3</v>
      </c>
      <c r="N99" s="89">
        <v>4611975.3</v>
      </c>
      <c r="O99" s="89">
        <v>5870134.3</v>
      </c>
      <c r="P99" s="89">
        <v>7590593.5</v>
      </c>
      <c r="Q99" s="89">
        <v>10213731.2</v>
      </c>
      <c r="R99" s="89">
        <v>12849794</v>
      </c>
      <c r="S99" s="89">
        <v>16052919.2</v>
      </c>
      <c r="T99" s="89">
        <v>17007647</v>
      </c>
      <c r="U99" s="89">
        <v>21815517</v>
      </c>
      <c r="V99" s="89">
        <v>28243052.699999996</v>
      </c>
      <c r="W99" s="89">
        <v>31015186.599999998</v>
      </c>
      <c r="X99" s="89">
        <v>35999025.1</v>
      </c>
      <c r="Y99" s="89">
        <v>39675832.900000006</v>
      </c>
      <c r="Z99" s="89">
        <v>40884133.6</v>
      </c>
      <c r="AA99" s="90" t="s">
        <v>147</v>
      </c>
      <c r="AB99" s="89" t="s">
        <v>252</v>
      </c>
      <c r="AC99" s="91">
        <v>61819536.4</v>
      </c>
      <c r="AD99" s="91">
        <v>69532626.5</v>
      </c>
      <c r="AE99" s="89">
        <v>70649033.2</v>
      </c>
      <c r="AF99" s="92">
        <v>83951587.9</v>
      </c>
      <c r="AG99" s="89">
        <v>103765518.2</v>
      </c>
      <c r="AH99" s="92" t="s">
        <v>336</v>
      </c>
    </row>
    <row r="100" spans="1:34" s="10" customFormat="1" ht="17.25" customHeight="1">
      <c r="A100" s="23" t="s">
        <v>36</v>
      </c>
      <c r="B100" s="45" t="s">
        <v>0</v>
      </c>
      <c r="C100" s="45" t="s">
        <v>0</v>
      </c>
      <c r="D100" s="89">
        <v>11404.3</v>
      </c>
      <c r="E100" s="89">
        <v>11881.8</v>
      </c>
      <c r="F100" s="89">
        <v>16639.7</v>
      </c>
      <c r="G100" s="89">
        <v>21036.4</v>
      </c>
      <c r="H100" s="89">
        <v>22165.2</v>
      </c>
      <c r="I100" s="89">
        <v>22136.2</v>
      </c>
      <c r="J100" s="89">
        <v>16871.3</v>
      </c>
      <c r="K100" s="89">
        <v>18292.4</v>
      </c>
      <c r="L100" s="89">
        <v>22152.1</v>
      </c>
      <c r="M100" s="89">
        <v>24636.5</v>
      </c>
      <c r="N100" s="89">
        <v>30832.8</v>
      </c>
      <c r="O100" s="89">
        <v>43150.1</v>
      </c>
      <c r="P100" s="89">
        <v>57123.7</v>
      </c>
      <c r="Q100" s="89">
        <v>81003.5</v>
      </c>
      <c r="R100" s="89">
        <v>104853.5</v>
      </c>
      <c r="S100" s="89">
        <v>133440.7</v>
      </c>
      <c r="T100" s="89">
        <v>115306.1</v>
      </c>
      <c r="U100" s="89">
        <v>148052.4</v>
      </c>
      <c r="V100" s="89">
        <v>192627.6</v>
      </c>
      <c r="W100" s="89">
        <v>208002.1</v>
      </c>
      <c r="X100" s="89">
        <v>236633.3</v>
      </c>
      <c r="Y100" s="89">
        <v>221417.7</v>
      </c>
      <c r="Z100" s="89">
        <v>184387</v>
      </c>
      <c r="AA100" s="90" t="s">
        <v>148</v>
      </c>
      <c r="AB100" s="89" t="s">
        <v>253</v>
      </c>
      <c r="AC100" s="91">
        <v>179337.8</v>
      </c>
      <c r="AD100" s="91">
        <v>181665.9</v>
      </c>
      <c r="AE100" s="89">
        <v>171083.7</v>
      </c>
      <c r="AF100" s="92">
        <v>197055.6</v>
      </c>
      <c r="AG100" s="89">
        <v>225342.1</v>
      </c>
      <c r="AH100" s="92" t="s">
        <v>337</v>
      </c>
    </row>
    <row r="101" spans="1:34" s="10" customFormat="1" ht="29.25" customHeight="1">
      <c r="A101" s="23" t="s">
        <v>86</v>
      </c>
      <c r="B101" s="45"/>
      <c r="C101" s="45"/>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90"/>
      <c r="AB101" s="89"/>
      <c r="AC101" s="91"/>
      <c r="AD101" s="91"/>
      <c r="AE101" s="26"/>
      <c r="AF101" s="92"/>
      <c r="AG101" s="26"/>
      <c r="AH101" s="95"/>
    </row>
    <row r="102" spans="1:34" s="10" customFormat="1" ht="14.25" customHeight="1">
      <c r="A102" s="23" t="s">
        <v>9</v>
      </c>
      <c r="B102" s="29">
        <v>89</v>
      </c>
      <c r="C102" s="29">
        <v>94.7</v>
      </c>
      <c r="D102" s="29">
        <v>90.8</v>
      </c>
      <c r="E102" s="29">
        <v>87.4</v>
      </c>
      <c r="F102" s="29">
        <v>91.8</v>
      </c>
      <c r="G102" s="29">
        <v>100.5</v>
      </c>
      <c r="H102" s="29">
        <v>101.7</v>
      </c>
      <c r="I102" s="29">
        <v>98.1</v>
      </c>
      <c r="J102" s="29">
        <v>102.7</v>
      </c>
      <c r="K102" s="29">
        <v>109.8</v>
      </c>
      <c r="L102" s="29">
        <v>113.5</v>
      </c>
      <c r="M102" s="29">
        <v>109.8</v>
      </c>
      <c r="N102" s="29">
        <v>109.3</v>
      </c>
      <c r="O102" s="29">
        <v>109.6</v>
      </c>
      <c r="P102" s="29">
        <v>109.7</v>
      </c>
      <c r="Q102" s="29">
        <v>110.7</v>
      </c>
      <c r="R102" s="29">
        <v>108.9</v>
      </c>
      <c r="S102" s="29">
        <v>103.3</v>
      </c>
      <c r="T102" s="29">
        <v>101.2</v>
      </c>
      <c r="U102" s="29">
        <v>107.3</v>
      </c>
      <c r="V102" s="29">
        <v>107.4</v>
      </c>
      <c r="W102" s="29">
        <v>104.8</v>
      </c>
      <c r="X102" s="29">
        <v>106</v>
      </c>
      <c r="Y102" s="29">
        <v>104.2</v>
      </c>
      <c r="Z102" s="29">
        <v>101.2</v>
      </c>
      <c r="AA102" s="90" t="s">
        <v>149</v>
      </c>
      <c r="AB102" s="89" t="s">
        <v>254</v>
      </c>
      <c r="AC102" s="91">
        <v>104.1</v>
      </c>
      <c r="AD102" s="91">
        <v>104.5</v>
      </c>
      <c r="AE102" s="89">
        <v>97.5</v>
      </c>
      <c r="AF102" s="92">
        <v>104.3</v>
      </c>
      <c r="AG102" s="89">
        <v>103.2</v>
      </c>
      <c r="AH102" s="92" t="s">
        <v>338</v>
      </c>
    </row>
    <row r="103" spans="1:34" s="10" customFormat="1" ht="16.5" customHeight="1">
      <c r="A103" s="23" t="s">
        <v>16</v>
      </c>
      <c r="B103" s="29">
        <v>100</v>
      </c>
      <c r="C103" s="29">
        <v>94.7</v>
      </c>
      <c r="D103" s="29">
        <v>86</v>
      </c>
      <c r="E103" s="29">
        <v>75.2</v>
      </c>
      <c r="F103" s="29">
        <v>69</v>
      </c>
      <c r="G103" s="29">
        <v>69.3</v>
      </c>
      <c r="H103" s="29">
        <v>70.5</v>
      </c>
      <c r="I103" s="29">
        <v>69.2</v>
      </c>
      <c r="J103" s="29">
        <v>71.1</v>
      </c>
      <c r="K103" s="29">
        <v>78.1</v>
      </c>
      <c r="L103" s="29">
        <v>88.6</v>
      </c>
      <c r="M103" s="29">
        <v>97.3</v>
      </c>
      <c r="N103" s="29">
        <v>106.3</v>
      </c>
      <c r="O103" s="29">
        <v>116.5</v>
      </c>
      <c r="P103" s="29">
        <v>127.8</v>
      </c>
      <c r="Q103" s="29">
        <v>141.5</v>
      </c>
      <c r="R103" s="29">
        <v>154.1</v>
      </c>
      <c r="S103" s="29">
        <v>159.2</v>
      </c>
      <c r="T103" s="29">
        <v>161.1</v>
      </c>
      <c r="U103" s="29">
        <v>172.9</v>
      </c>
      <c r="V103" s="29">
        <v>185.7</v>
      </c>
      <c r="W103" s="29">
        <v>194.6</v>
      </c>
      <c r="X103" s="29">
        <v>206.3</v>
      </c>
      <c r="Y103" s="29">
        <v>215</v>
      </c>
      <c r="Z103" s="29">
        <v>217.6</v>
      </c>
      <c r="AA103" s="90" t="s">
        <v>150</v>
      </c>
      <c r="AB103" s="89" t="s">
        <v>255</v>
      </c>
      <c r="AC103" s="91">
        <v>238.4</v>
      </c>
      <c r="AD103" s="91">
        <v>249.1</v>
      </c>
      <c r="AE103" s="89">
        <v>242.9</v>
      </c>
      <c r="AF103" s="92">
        <v>253.3</v>
      </c>
      <c r="AG103" s="89">
        <v>261.4</v>
      </c>
      <c r="AH103" s="92" t="s">
        <v>339</v>
      </c>
    </row>
    <row r="104" spans="1:34" s="10" customFormat="1" ht="29.25" customHeight="1">
      <c r="A104" s="23" t="s">
        <v>87</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90"/>
      <c r="AB104" s="89"/>
      <c r="AC104" s="91"/>
      <c r="AD104" s="91"/>
      <c r="AE104" s="29"/>
      <c r="AF104" s="92"/>
      <c r="AG104" s="29"/>
      <c r="AH104" s="95"/>
    </row>
    <row r="105" spans="1:34" s="10" customFormat="1" ht="18" customHeight="1">
      <c r="A105" s="23" t="s">
        <v>8</v>
      </c>
      <c r="B105" s="89" t="s">
        <v>256</v>
      </c>
      <c r="C105" s="89" t="s">
        <v>257</v>
      </c>
      <c r="D105" s="89">
        <v>1796.2</v>
      </c>
      <c r="E105" s="89">
        <v>26227.9</v>
      </c>
      <c r="F105" s="89">
        <v>64123.3</v>
      </c>
      <c r="G105" s="89">
        <v>90880</v>
      </c>
      <c r="H105" s="89">
        <v>109045.2</v>
      </c>
      <c r="I105" s="89">
        <v>115001.7</v>
      </c>
      <c r="J105" s="89">
        <v>135075.4</v>
      </c>
      <c r="K105" s="89">
        <v>174682</v>
      </c>
      <c r="L105" s="89">
        <v>218772.4</v>
      </c>
      <c r="M105" s="89">
        <v>254141.6</v>
      </c>
      <c r="N105" s="89">
        <v>309341.3</v>
      </c>
      <c r="O105" s="89">
        <v>391003.8</v>
      </c>
      <c r="P105" s="89">
        <v>501127.5</v>
      </c>
      <c r="Q105" s="89">
        <v>667211.6</v>
      </c>
      <c r="R105" s="89">
        <v>829865.3</v>
      </c>
      <c r="S105" s="89">
        <v>1024175</v>
      </c>
      <c r="T105" s="89">
        <v>1056854.7</v>
      </c>
      <c r="U105" s="89">
        <v>1336605.6</v>
      </c>
      <c r="V105" s="89">
        <v>1705848.6</v>
      </c>
      <c r="W105" s="89">
        <v>1847084.8</v>
      </c>
      <c r="X105" s="89">
        <v>2113204.8</v>
      </c>
      <c r="Y105" s="89">
        <v>2294830.2</v>
      </c>
      <c r="Z105" s="89">
        <v>2330360.2</v>
      </c>
      <c r="AA105" s="90" t="s">
        <v>151</v>
      </c>
      <c r="AB105" s="89" t="s">
        <v>258</v>
      </c>
      <c r="AC105" s="91">
        <v>3382469.2</v>
      </c>
      <c r="AD105" s="91">
        <v>3755744.6</v>
      </c>
      <c r="AE105" s="89">
        <v>3766810.2</v>
      </c>
      <c r="AF105" s="89">
        <v>4418275.1</v>
      </c>
      <c r="AG105" s="89">
        <v>5284726.7</v>
      </c>
      <c r="AH105" s="92" t="s">
        <v>340</v>
      </c>
    </row>
    <row r="106" spans="1:34" s="10" customFormat="1" ht="17.25" customHeight="1">
      <c r="A106" s="23" t="s">
        <v>35</v>
      </c>
      <c r="B106" s="45" t="s">
        <v>0</v>
      </c>
      <c r="C106" s="45" t="s">
        <v>0</v>
      </c>
      <c r="D106" s="89">
        <v>696.2</v>
      </c>
      <c r="E106" s="89">
        <v>735.9</v>
      </c>
      <c r="F106" s="89">
        <v>1052.1</v>
      </c>
      <c r="G106" s="89">
        <v>1350.4</v>
      </c>
      <c r="H106" s="89">
        <v>1445.5</v>
      </c>
      <c r="I106" s="89">
        <v>1468.7</v>
      </c>
      <c r="J106" s="89">
        <v>1130.1</v>
      </c>
      <c r="K106" s="89">
        <v>1229</v>
      </c>
      <c r="L106" s="89">
        <v>1490.9</v>
      </c>
      <c r="M106" s="89">
        <v>1658</v>
      </c>
      <c r="N106" s="89">
        <v>2068.1</v>
      </c>
      <c r="O106" s="89">
        <v>2874.2</v>
      </c>
      <c r="P106" s="89">
        <v>3771.3</v>
      </c>
      <c r="Q106" s="89">
        <v>5291.6</v>
      </c>
      <c r="R106" s="89">
        <v>6771.6</v>
      </c>
      <c r="S106" s="89">
        <v>8513.5</v>
      </c>
      <c r="T106" s="89">
        <v>7165.1</v>
      </c>
      <c r="U106" s="89">
        <v>9071</v>
      </c>
      <c r="V106" s="89">
        <v>11634.5</v>
      </c>
      <c r="W106" s="89">
        <v>12387.4</v>
      </c>
      <c r="X106" s="89">
        <v>13890.8</v>
      </c>
      <c r="Y106" s="89">
        <v>12806.7</v>
      </c>
      <c r="Z106" s="89">
        <v>10509.9</v>
      </c>
      <c r="AA106" s="90" t="s">
        <v>152</v>
      </c>
      <c r="AB106" s="89" t="s">
        <v>259</v>
      </c>
      <c r="AC106" s="91">
        <v>9812.5</v>
      </c>
      <c r="AD106" s="91">
        <v>9812.5</v>
      </c>
      <c r="AE106" s="89">
        <v>9121.7</v>
      </c>
      <c r="AF106" s="89">
        <v>10370.8</v>
      </c>
      <c r="AG106" s="89">
        <v>11476.6</v>
      </c>
      <c r="AH106" s="92" t="s">
        <v>341</v>
      </c>
    </row>
    <row r="107" spans="1:34" s="10" customFormat="1" ht="13.5" customHeight="1">
      <c r="A107" s="83" t="s">
        <v>27</v>
      </c>
      <c r="B107" s="45"/>
      <c r="C107" s="45"/>
      <c r="D107" s="45"/>
      <c r="E107" s="45"/>
      <c r="F107" s="45"/>
      <c r="G107" s="45"/>
      <c r="H107" s="45"/>
      <c r="I107" s="45"/>
      <c r="J107" s="45"/>
      <c r="K107" s="45"/>
      <c r="L107" s="45"/>
      <c r="M107" s="45"/>
      <c r="N107" s="45"/>
      <c r="O107" s="45"/>
      <c r="P107" s="45"/>
      <c r="Q107" s="45"/>
      <c r="R107" s="45"/>
      <c r="S107" s="45"/>
      <c r="T107" s="45"/>
      <c r="U107" s="45"/>
      <c r="V107" s="45"/>
      <c r="W107" s="26"/>
      <c r="X107" s="40"/>
      <c r="Y107" s="40"/>
      <c r="Z107" s="26"/>
      <c r="AA107" s="27"/>
      <c r="AB107" s="26"/>
      <c r="AC107" s="27"/>
      <c r="AD107" s="28"/>
      <c r="AE107" s="26"/>
      <c r="AF107" s="26"/>
      <c r="AG107" s="26"/>
      <c r="AH107" s="95"/>
    </row>
    <row r="108" spans="1:34" s="10" customFormat="1" ht="14.25" customHeight="1">
      <c r="A108" s="23" t="s">
        <v>15</v>
      </c>
      <c r="B108" s="45">
        <v>47</v>
      </c>
      <c r="C108" s="45">
        <v>601</v>
      </c>
      <c r="D108" s="49">
        <v>7266</v>
      </c>
      <c r="E108" s="49">
        <v>113224</v>
      </c>
      <c r="F108" s="49">
        <v>223042</v>
      </c>
      <c r="G108" s="49">
        <v>155386</v>
      </c>
      <c r="H108" s="49">
        <v>187503</v>
      </c>
      <c r="I108" s="49">
        <v>264204</v>
      </c>
      <c r="J108" s="49">
        <v>369084</v>
      </c>
      <c r="K108" s="49">
        <v>595664</v>
      </c>
      <c r="L108" s="49">
        <v>943398</v>
      </c>
      <c r="M108" s="49">
        <v>1099986</v>
      </c>
      <c r="N108" s="49">
        <v>1327864</v>
      </c>
      <c r="O108" s="49">
        <v>1703684</v>
      </c>
      <c r="P108" s="49">
        <v>2420976</v>
      </c>
      <c r="Q108" s="49">
        <v>2824523</v>
      </c>
      <c r="R108" s="49">
        <v>3392122</v>
      </c>
      <c r="S108" s="49">
        <v>4210878</v>
      </c>
      <c r="T108" s="49">
        <v>4585298</v>
      </c>
      <c r="U108" s="49">
        <v>4653528</v>
      </c>
      <c r="V108" s="49">
        <v>5010231</v>
      </c>
      <c r="W108" s="24">
        <v>5473161</v>
      </c>
      <c r="X108" s="50">
        <v>6072687</v>
      </c>
      <c r="Y108" s="50">
        <v>6591482</v>
      </c>
      <c r="Z108" s="24">
        <v>7024709</v>
      </c>
      <c r="AA108" s="64">
        <v>7762303</v>
      </c>
      <c r="AB108" s="24">
        <v>8770572</v>
      </c>
      <c r="AC108" s="51">
        <v>11179036</v>
      </c>
      <c r="AD108" s="51">
        <v>12576793</v>
      </c>
      <c r="AE108" s="50">
        <v>12270144</v>
      </c>
      <c r="AF108" s="50">
        <v>13242233</v>
      </c>
      <c r="AG108" s="50">
        <v>15251104</v>
      </c>
      <c r="AH108" s="50" t="s">
        <v>342</v>
      </c>
    </row>
    <row r="109" spans="1:34" s="10" customFormat="1" ht="15.75" customHeight="1">
      <c r="A109" s="23" t="s">
        <v>36</v>
      </c>
      <c r="B109" s="45" t="s">
        <v>0</v>
      </c>
      <c r="C109" s="45" t="s">
        <v>0</v>
      </c>
      <c r="D109" s="89">
        <v>1381.4</v>
      </c>
      <c r="E109" s="89">
        <v>3176.9</v>
      </c>
      <c r="F109" s="89">
        <v>3659.4</v>
      </c>
      <c r="G109" s="89">
        <v>2308.9</v>
      </c>
      <c r="H109" s="89">
        <v>2485.5</v>
      </c>
      <c r="I109" s="89">
        <v>3374.3</v>
      </c>
      <c r="J109" s="89">
        <v>3088.1</v>
      </c>
      <c r="K109" s="89">
        <v>4191</v>
      </c>
      <c r="L109" s="89">
        <v>6429</v>
      </c>
      <c r="M109" s="89">
        <v>7176.3</v>
      </c>
      <c r="N109" s="89">
        <v>8877.3</v>
      </c>
      <c r="O109" s="89">
        <v>12523.4</v>
      </c>
      <c r="P109" s="89">
        <v>18219.3</v>
      </c>
      <c r="Q109" s="89">
        <v>22400.8</v>
      </c>
      <c r="R109" s="89">
        <v>27679.5</v>
      </c>
      <c r="S109" s="89">
        <v>35003.1</v>
      </c>
      <c r="T109" s="89">
        <v>31086.8</v>
      </c>
      <c r="U109" s="89">
        <v>31581.5</v>
      </c>
      <c r="V109" s="89">
        <v>34171.5</v>
      </c>
      <c r="W109" s="89">
        <v>36705.5</v>
      </c>
      <c r="X109" s="142">
        <v>39917.7</v>
      </c>
      <c r="Y109" s="92">
        <v>36784.9</v>
      </c>
      <c r="Z109" s="95">
        <v>31681.4</v>
      </c>
      <c r="AA109" s="104">
        <v>22686.2</v>
      </c>
      <c r="AB109" s="95">
        <v>26903.6</v>
      </c>
      <c r="AC109" s="78">
        <v>32430.3</v>
      </c>
      <c r="AD109" s="78">
        <v>32859</v>
      </c>
      <c r="AE109" s="92">
        <v>29713.4</v>
      </c>
      <c r="AF109" s="92">
        <v>31082.9</v>
      </c>
      <c r="AG109" s="92">
        <v>33120</v>
      </c>
      <c r="AH109" s="92" t="s">
        <v>343</v>
      </c>
    </row>
    <row r="110" spans="1:34" s="10" customFormat="1" ht="27.75" customHeight="1">
      <c r="A110" s="23" t="s">
        <v>106</v>
      </c>
      <c r="B110" s="45">
        <v>100.5</v>
      </c>
      <c r="C110" s="29">
        <v>53</v>
      </c>
      <c r="D110" s="29">
        <v>61</v>
      </c>
      <c r="E110" s="29">
        <v>85</v>
      </c>
      <c r="F110" s="29">
        <v>57</v>
      </c>
      <c r="G110" s="29">
        <v>60</v>
      </c>
      <c r="H110" s="29">
        <v>111.6</v>
      </c>
      <c r="I110" s="29">
        <v>174.8</v>
      </c>
      <c r="J110" s="29">
        <v>133</v>
      </c>
      <c r="K110" s="29">
        <v>148.5</v>
      </c>
      <c r="L110" s="29">
        <v>144.7</v>
      </c>
      <c r="M110" s="29">
        <v>110.6</v>
      </c>
      <c r="N110" s="29">
        <v>116.6</v>
      </c>
      <c r="O110" s="29">
        <v>123.1</v>
      </c>
      <c r="P110" s="29">
        <v>134.1</v>
      </c>
      <c r="Q110" s="29">
        <v>111.1</v>
      </c>
      <c r="R110" s="29">
        <v>113.5</v>
      </c>
      <c r="S110" s="29">
        <v>114.8</v>
      </c>
      <c r="T110" s="29">
        <v>102.9</v>
      </c>
      <c r="U110" s="29">
        <v>97</v>
      </c>
      <c r="V110" s="29">
        <v>102.9</v>
      </c>
      <c r="W110" s="29">
        <v>104.1</v>
      </c>
      <c r="X110" s="36">
        <v>106.9</v>
      </c>
      <c r="Y110" s="30">
        <v>104.2</v>
      </c>
      <c r="Z110" s="31">
        <v>103.7</v>
      </c>
      <c r="AA110" s="104">
        <v>102</v>
      </c>
      <c r="AB110" s="95">
        <v>105.8</v>
      </c>
      <c r="AC110" s="78">
        <v>117.5</v>
      </c>
      <c r="AD110" s="28">
        <v>108.8</v>
      </c>
      <c r="AE110" s="92">
        <v>96.1</v>
      </c>
      <c r="AF110" s="92">
        <v>103.7</v>
      </c>
      <c r="AG110" s="92">
        <v>109.2</v>
      </c>
      <c r="AH110" s="92" t="s">
        <v>344</v>
      </c>
    </row>
    <row r="111" spans="1:34" s="10" customFormat="1" ht="29.25" customHeight="1">
      <c r="A111" s="23" t="s">
        <v>107</v>
      </c>
      <c r="B111" s="45"/>
      <c r="C111" s="29">
        <v>53</v>
      </c>
      <c r="D111" s="29">
        <v>32.3</v>
      </c>
      <c r="E111" s="29">
        <v>27.5</v>
      </c>
      <c r="F111" s="29">
        <v>15.7</v>
      </c>
      <c r="G111" s="29">
        <v>9.4</v>
      </c>
      <c r="H111" s="45">
        <v>10.5</v>
      </c>
      <c r="I111" s="45">
        <v>18.3</v>
      </c>
      <c r="J111" s="45">
        <v>24.4</v>
      </c>
      <c r="K111" s="45">
        <v>36.2</v>
      </c>
      <c r="L111" s="45">
        <v>52.4</v>
      </c>
      <c r="M111" s="29">
        <v>58</v>
      </c>
      <c r="N111" s="45">
        <v>67.6</v>
      </c>
      <c r="O111" s="45">
        <v>83.2</v>
      </c>
      <c r="P111" s="45">
        <v>111.5</v>
      </c>
      <c r="Q111" s="45">
        <v>123.9</v>
      </c>
      <c r="R111" s="45">
        <v>140.7</v>
      </c>
      <c r="S111" s="45">
        <v>161.5</v>
      </c>
      <c r="T111" s="45">
        <v>166.2</v>
      </c>
      <c r="U111" s="29">
        <v>161.2</v>
      </c>
      <c r="V111" s="45">
        <v>165.8</v>
      </c>
      <c r="W111" s="45">
        <v>172.6</v>
      </c>
      <c r="X111" s="35">
        <v>184.6</v>
      </c>
      <c r="Y111" s="105">
        <v>192.3</v>
      </c>
      <c r="Z111" s="95">
        <v>199.4</v>
      </c>
      <c r="AA111" s="104">
        <v>203.4</v>
      </c>
      <c r="AB111" s="95">
        <v>215.2</v>
      </c>
      <c r="AC111" s="78">
        <v>252.9</v>
      </c>
      <c r="AD111" s="28">
        <v>275.1</v>
      </c>
      <c r="AE111" s="92">
        <v>264.4</v>
      </c>
      <c r="AF111" s="92">
        <v>274.2</v>
      </c>
      <c r="AG111" s="92">
        <v>299.4</v>
      </c>
      <c r="AH111" s="92" t="s">
        <v>345</v>
      </c>
    </row>
    <row r="112" spans="1:34" s="10" customFormat="1" ht="17.25" customHeight="1">
      <c r="A112" s="23" t="s">
        <v>83</v>
      </c>
      <c r="B112" s="45" t="s">
        <v>0</v>
      </c>
      <c r="C112" s="45" t="s">
        <v>0</v>
      </c>
      <c r="D112" s="45" t="s">
        <v>0</v>
      </c>
      <c r="E112" s="45" t="s">
        <v>0</v>
      </c>
      <c r="F112" s="45" t="s">
        <v>0</v>
      </c>
      <c r="G112" s="45" t="s">
        <v>0</v>
      </c>
      <c r="H112" s="45" t="s">
        <v>0</v>
      </c>
      <c r="I112" s="45" t="s">
        <v>0</v>
      </c>
      <c r="J112" s="49">
        <v>120862</v>
      </c>
      <c r="K112" s="49">
        <v>138530</v>
      </c>
      <c r="L112" s="49">
        <v>156404</v>
      </c>
      <c r="M112" s="49">
        <v>173684</v>
      </c>
      <c r="N112" s="49">
        <v>190042</v>
      </c>
      <c r="O112" s="49">
        <v>208396</v>
      </c>
      <c r="P112" s="49">
        <v>226908</v>
      </c>
      <c r="Q112" s="49">
        <v>247930</v>
      </c>
      <c r="R112" s="49">
        <v>268564</v>
      </c>
      <c r="S112" s="49">
        <v>283744</v>
      </c>
      <c r="T112" s="49">
        <v>298028</v>
      </c>
      <c r="U112" s="49">
        <v>287068</v>
      </c>
      <c r="V112" s="49">
        <v>301372</v>
      </c>
      <c r="W112" s="49">
        <v>317926</v>
      </c>
      <c r="X112" s="49">
        <v>338981</v>
      </c>
      <c r="Y112" s="49">
        <v>353833</v>
      </c>
      <c r="Z112" s="49">
        <v>360287</v>
      </c>
      <c r="AA112" s="94">
        <v>383850</v>
      </c>
      <c r="AB112" s="49">
        <v>412677</v>
      </c>
      <c r="AC112" s="94">
        <v>433774</v>
      </c>
      <c r="AD112" s="94">
        <v>446687</v>
      </c>
      <c r="AE112" s="94">
        <v>461983</v>
      </c>
      <c r="AF112" s="49">
        <v>481732</v>
      </c>
      <c r="AG112" s="49">
        <v>507238</v>
      </c>
      <c r="AH112" s="92">
        <v>526290</v>
      </c>
    </row>
    <row r="113" spans="1:34" s="10" customFormat="1" ht="15" customHeight="1">
      <c r="A113" s="23" t="s">
        <v>84</v>
      </c>
      <c r="B113" s="45" t="s">
        <v>0</v>
      </c>
      <c r="C113" s="45" t="s">
        <v>0</v>
      </c>
      <c r="D113" s="45" t="s">
        <v>0</v>
      </c>
      <c r="E113" s="45" t="s">
        <v>0</v>
      </c>
      <c r="F113" s="45" t="s">
        <v>0</v>
      </c>
      <c r="G113" s="45" t="s">
        <v>0</v>
      </c>
      <c r="H113" s="45" t="s">
        <v>0</v>
      </c>
      <c r="I113" s="45" t="s">
        <v>0</v>
      </c>
      <c r="J113" s="49">
        <v>100831</v>
      </c>
      <c r="K113" s="49">
        <v>109428</v>
      </c>
      <c r="L113" s="49">
        <v>122935</v>
      </c>
      <c r="M113" s="49">
        <v>134508</v>
      </c>
      <c r="N113" s="49">
        <v>142629</v>
      </c>
      <c r="O113" s="49">
        <v>155927</v>
      </c>
      <c r="P113" s="49">
        <v>173621</v>
      </c>
      <c r="Q113" s="49">
        <v>174794</v>
      </c>
      <c r="R113" s="49">
        <v>180646</v>
      </c>
      <c r="S113" s="49">
        <v>176717</v>
      </c>
      <c r="T113" s="49">
        <v>188800</v>
      </c>
      <c r="U113" s="49">
        <v>187161</v>
      </c>
      <c r="V113" s="49">
        <v>177584</v>
      </c>
      <c r="W113" s="49">
        <v>174953</v>
      </c>
      <c r="X113" s="49">
        <v>183322</v>
      </c>
      <c r="Y113" s="49">
        <v>197829</v>
      </c>
      <c r="Z113" s="49">
        <v>221655</v>
      </c>
      <c r="AA113" s="94">
        <v>236103</v>
      </c>
      <c r="AB113" s="49">
        <v>256122</v>
      </c>
      <c r="AC113" s="94">
        <v>279720</v>
      </c>
      <c r="AD113" s="94">
        <v>308011</v>
      </c>
      <c r="AE113" s="94">
        <v>330312</v>
      </c>
      <c r="AF113" s="49">
        <v>352848</v>
      </c>
      <c r="AG113" s="49">
        <v>399378</v>
      </c>
      <c r="AH113" s="92">
        <v>421209</v>
      </c>
    </row>
    <row r="114" spans="1:34" s="10" customFormat="1" ht="45.75" customHeight="1">
      <c r="A114" s="23" t="s">
        <v>153</v>
      </c>
      <c r="B114" s="45" t="s">
        <v>0</v>
      </c>
      <c r="C114" s="45" t="s">
        <v>0</v>
      </c>
      <c r="D114" s="45" t="s">
        <v>0</v>
      </c>
      <c r="E114" s="45" t="s">
        <v>0</v>
      </c>
      <c r="F114" s="45" t="s">
        <v>0</v>
      </c>
      <c r="G114" s="45" t="s">
        <v>0</v>
      </c>
      <c r="H114" s="45" t="s">
        <v>0</v>
      </c>
      <c r="I114" s="45" t="s">
        <v>0</v>
      </c>
      <c r="J114" s="45" t="s">
        <v>0</v>
      </c>
      <c r="K114" s="89">
        <v>4706.8</v>
      </c>
      <c r="L114" s="89">
        <v>7154.1</v>
      </c>
      <c r="M114" s="89">
        <v>9632.9</v>
      </c>
      <c r="N114" s="89">
        <v>11643.5</v>
      </c>
      <c r="O114" s="89">
        <v>14579.8</v>
      </c>
      <c r="P114" s="89">
        <v>21527.4</v>
      </c>
      <c r="Q114" s="89">
        <v>24799.9</v>
      </c>
      <c r="R114" s="89">
        <v>26836</v>
      </c>
      <c r="S114" s="89">
        <v>34761.6</v>
      </c>
      <c r="T114" s="89">
        <v>38988.7</v>
      </c>
      <c r="U114" s="89">
        <v>33466.8</v>
      </c>
      <c r="V114" s="89">
        <v>43351.6</v>
      </c>
      <c r="W114" s="95">
        <v>51253.1</v>
      </c>
      <c r="X114" s="92" t="s">
        <v>62</v>
      </c>
      <c r="Y114" s="92">
        <v>66347.6</v>
      </c>
      <c r="Z114" s="92">
        <v>69302.9</v>
      </c>
      <c r="AA114" s="78">
        <v>66600.1</v>
      </c>
      <c r="AB114" s="89">
        <v>68884.2</v>
      </c>
      <c r="AC114" s="91">
        <v>72224.6</v>
      </c>
      <c r="AD114" s="78">
        <v>82333.1</v>
      </c>
      <c r="AE114" s="26">
        <v>89028.7</v>
      </c>
      <c r="AF114" s="95">
        <v>109332.7</v>
      </c>
      <c r="AG114" s="95">
        <v>121560.1</v>
      </c>
      <c r="AH114" s="92">
        <v>172585.9</v>
      </c>
    </row>
    <row r="115" spans="1:34" s="10" customFormat="1" ht="27.75" customHeight="1">
      <c r="A115" s="23" t="s">
        <v>134</v>
      </c>
      <c r="B115" s="45" t="s">
        <v>0</v>
      </c>
      <c r="C115" s="45" t="s">
        <v>0</v>
      </c>
      <c r="D115" s="45" t="s">
        <v>0</v>
      </c>
      <c r="E115" s="45" t="s">
        <v>0</v>
      </c>
      <c r="F115" s="45" t="s">
        <v>0</v>
      </c>
      <c r="G115" s="45" t="s">
        <v>0</v>
      </c>
      <c r="H115" s="45" t="s">
        <v>0</v>
      </c>
      <c r="I115" s="45" t="s">
        <v>0</v>
      </c>
      <c r="J115" s="45" t="s">
        <v>0</v>
      </c>
      <c r="K115" s="49">
        <v>257</v>
      </c>
      <c r="L115" s="49">
        <v>259</v>
      </c>
      <c r="M115" s="49">
        <v>267</v>
      </c>
      <c r="N115" s="49">
        <v>273</v>
      </c>
      <c r="O115" s="49">
        <v>295</v>
      </c>
      <c r="P115" s="49">
        <v>390</v>
      </c>
      <c r="Q115" s="49">
        <v>437</v>
      </c>
      <c r="R115" s="49">
        <v>438</v>
      </c>
      <c r="S115" s="49">
        <v>421</v>
      </c>
      <c r="T115" s="49">
        <v>414</v>
      </c>
      <c r="U115" s="49">
        <v>424</v>
      </c>
      <c r="V115" s="49">
        <v>412</v>
      </c>
      <c r="W115" s="24">
        <v>345</v>
      </c>
      <c r="X115" s="50" t="s">
        <v>58</v>
      </c>
      <c r="Y115" s="50">
        <v>392</v>
      </c>
      <c r="Z115" s="50">
        <v>390</v>
      </c>
      <c r="AA115" s="28">
        <v>383</v>
      </c>
      <c r="AB115" s="40">
        <v>386</v>
      </c>
      <c r="AC115" s="28">
        <v>384</v>
      </c>
      <c r="AD115" s="28">
        <v>386</v>
      </c>
      <c r="AE115" s="26">
        <v>396</v>
      </c>
      <c r="AF115" s="64">
        <v>438</v>
      </c>
      <c r="AG115" s="49">
        <v>414</v>
      </c>
      <c r="AH115" s="50">
        <v>425</v>
      </c>
    </row>
    <row r="116" spans="1:34" s="10" customFormat="1" ht="15" customHeight="1">
      <c r="A116" s="96" t="s">
        <v>43</v>
      </c>
      <c r="B116" s="45" t="s">
        <v>0</v>
      </c>
      <c r="C116" s="45" t="s">
        <v>0</v>
      </c>
      <c r="D116" s="45" t="s">
        <v>0</v>
      </c>
      <c r="E116" s="45" t="s">
        <v>0</v>
      </c>
      <c r="F116" s="45" t="s">
        <v>0</v>
      </c>
      <c r="G116" s="45" t="s">
        <v>0</v>
      </c>
      <c r="H116" s="45" t="s">
        <v>0</v>
      </c>
      <c r="I116" s="45" t="s">
        <v>0</v>
      </c>
      <c r="J116" s="45" t="s">
        <v>0</v>
      </c>
      <c r="K116" s="49"/>
      <c r="L116" s="49"/>
      <c r="M116" s="49"/>
      <c r="N116" s="49"/>
      <c r="O116" s="49"/>
      <c r="P116" s="49"/>
      <c r="Q116" s="49"/>
      <c r="R116" s="49"/>
      <c r="S116" s="49"/>
      <c r="T116" s="49"/>
      <c r="U116" s="49"/>
      <c r="V116" s="49"/>
      <c r="W116" s="24"/>
      <c r="X116" s="24"/>
      <c r="Y116" s="50"/>
      <c r="Z116" s="24"/>
      <c r="AA116" s="27"/>
      <c r="AB116" s="26"/>
      <c r="AC116" s="27"/>
      <c r="AD116" s="28"/>
      <c r="AE116" s="26"/>
      <c r="AF116" s="64"/>
      <c r="AG116" s="49"/>
      <c r="AH116" s="24"/>
    </row>
    <row r="117" spans="1:34" s="10" customFormat="1" ht="15" customHeight="1">
      <c r="A117" s="96" t="s">
        <v>44</v>
      </c>
      <c r="B117" s="45" t="s">
        <v>0</v>
      </c>
      <c r="C117" s="45" t="s">
        <v>0</v>
      </c>
      <c r="D117" s="45" t="s">
        <v>0</v>
      </c>
      <c r="E117" s="45" t="s">
        <v>0</v>
      </c>
      <c r="F117" s="45" t="s">
        <v>0</v>
      </c>
      <c r="G117" s="45" t="s">
        <v>0</v>
      </c>
      <c r="H117" s="45" t="s">
        <v>0</v>
      </c>
      <c r="I117" s="45" t="s">
        <v>0</v>
      </c>
      <c r="J117" s="45" t="s">
        <v>0</v>
      </c>
      <c r="K117" s="49">
        <v>151</v>
      </c>
      <c r="L117" s="49">
        <v>148</v>
      </c>
      <c r="M117" s="49" t="s">
        <v>0</v>
      </c>
      <c r="N117" s="49">
        <v>147</v>
      </c>
      <c r="O117" s="49">
        <v>115</v>
      </c>
      <c r="P117" s="49">
        <v>149</v>
      </c>
      <c r="Q117" s="49">
        <v>151</v>
      </c>
      <c r="R117" s="49">
        <v>134</v>
      </c>
      <c r="S117" s="49">
        <v>104</v>
      </c>
      <c r="T117" s="49">
        <v>94</v>
      </c>
      <c r="U117" s="49">
        <v>95</v>
      </c>
      <c r="V117" s="49">
        <v>85</v>
      </c>
      <c r="W117" s="24">
        <v>69</v>
      </c>
      <c r="X117" s="50">
        <v>78</v>
      </c>
      <c r="Y117" s="50">
        <v>101</v>
      </c>
      <c r="Z117" s="50">
        <v>94</v>
      </c>
      <c r="AA117" s="28">
        <v>100</v>
      </c>
      <c r="AB117" s="40">
        <v>101</v>
      </c>
      <c r="AC117" s="28">
        <v>103</v>
      </c>
      <c r="AD117" s="28">
        <v>100</v>
      </c>
      <c r="AE117" s="26">
        <v>93</v>
      </c>
      <c r="AF117" s="64">
        <v>101</v>
      </c>
      <c r="AG117" s="49">
        <v>106</v>
      </c>
      <c r="AH117" s="50">
        <v>102</v>
      </c>
    </row>
    <row r="118" spans="1:34" s="10" customFormat="1" ht="15" customHeight="1">
      <c r="A118" s="96" t="s">
        <v>137</v>
      </c>
      <c r="B118" s="45" t="s">
        <v>0</v>
      </c>
      <c r="C118" s="45" t="s">
        <v>0</v>
      </c>
      <c r="D118" s="45" t="s">
        <v>0</v>
      </c>
      <c r="E118" s="45" t="s">
        <v>0</v>
      </c>
      <c r="F118" s="45" t="s">
        <v>0</v>
      </c>
      <c r="G118" s="45" t="s">
        <v>0</v>
      </c>
      <c r="H118" s="45" t="s">
        <v>0</v>
      </c>
      <c r="I118" s="45" t="s">
        <v>0</v>
      </c>
      <c r="J118" s="45" t="s">
        <v>0</v>
      </c>
      <c r="K118" s="49">
        <v>59</v>
      </c>
      <c r="L118" s="49">
        <v>49</v>
      </c>
      <c r="M118" s="49" t="s">
        <v>0</v>
      </c>
      <c r="N118" s="49">
        <v>60</v>
      </c>
      <c r="O118" s="49">
        <v>83</v>
      </c>
      <c r="P118" s="49">
        <v>114</v>
      </c>
      <c r="Q118" s="49">
        <v>123</v>
      </c>
      <c r="R118" s="49">
        <v>133</v>
      </c>
      <c r="S118" s="49">
        <v>126</v>
      </c>
      <c r="T118" s="49">
        <v>115</v>
      </c>
      <c r="U118" s="49">
        <v>121</v>
      </c>
      <c r="V118" s="49">
        <v>115</v>
      </c>
      <c r="W118" s="24">
        <v>121</v>
      </c>
      <c r="X118" s="50">
        <v>112</v>
      </c>
      <c r="Y118" s="50">
        <v>105</v>
      </c>
      <c r="Z118" s="50">
        <v>103</v>
      </c>
      <c r="AA118" s="28">
        <v>103</v>
      </c>
      <c r="AB118" s="40">
        <v>99</v>
      </c>
      <c r="AC118" s="28">
        <v>95</v>
      </c>
      <c r="AD118" s="28">
        <v>92</v>
      </c>
      <c r="AE118" s="26">
        <v>99</v>
      </c>
      <c r="AF118" s="64">
        <v>95</v>
      </c>
      <c r="AG118" s="49">
        <v>94</v>
      </c>
      <c r="AH118" s="50">
        <v>105</v>
      </c>
    </row>
    <row r="119" spans="1:34" s="10" customFormat="1" ht="12.75" customHeight="1">
      <c r="A119" s="96" t="s">
        <v>45</v>
      </c>
      <c r="B119" s="45" t="s">
        <v>0</v>
      </c>
      <c r="C119" s="45" t="s">
        <v>0</v>
      </c>
      <c r="D119" s="45" t="s">
        <v>0</v>
      </c>
      <c r="E119" s="45" t="s">
        <v>0</v>
      </c>
      <c r="F119" s="45" t="s">
        <v>0</v>
      </c>
      <c r="G119" s="45" t="s">
        <v>0</v>
      </c>
      <c r="H119" s="45" t="s">
        <v>0</v>
      </c>
      <c r="I119" s="45" t="s">
        <v>0</v>
      </c>
      <c r="J119" s="45" t="s">
        <v>0</v>
      </c>
      <c r="K119" s="49">
        <v>40</v>
      </c>
      <c r="L119" s="49">
        <v>52</v>
      </c>
      <c r="M119" s="49" t="s">
        <v>0</v>
      </c>
      <c r="N119" s="49">
        <v>58</v>
      </c>
      <c r="O119" s="49">
        <v>86</v>
      </c>
      <c r="P119" s="49">
        <v>112</v>
      </c>
      <c r="Q119" s="49">
        <v>152</v>
      </c>
      <c r="R119" s="49">
        <v>155</v>
      </c>
      <c r="S119" s="49">
        <v>166</v>
      </c>
      <c r="T119" s="49">
        <v>111</v>
      </c>
      <c r="U119" s="49">
        <v>108</v>
      </c>
      <c r="V119" s="49">
        <v>149</v>
      </c>
      <c r="W119" s="24">
        <v>105</v>
      </c>
      <c r="X119" s="50">
        <v>110</v>
      </c>
      <c r="Y119" s="50">
        <v>149</v>
      </c>
      <c r="Z119" s="50">
        <v>154</v>
      </c>
      <c r="AA119" s="28">
        <v>149</v>
      </c>
      <c r="AB119" s="40">
        <v>146</v>
      </c>
      <c r="AC119" s="28">
        <v>149</v>
      </c>
      <c r="AD119" s="28">
        <v>158</v>
      </c>
      <c r="AE119" s="26">
        <v>167</v>
      </c>
      <c r="AF119" s="64">
        <v>202</v>
      </c>
      <c r="AG119" s="49">
        <v>179</v>
      </c>
      <c r="AH119" s="50">
        <v>171</v>
      </c>
    </row>
    <row r="120" spans="1:34" s="10" customFormat="1" ht="13.5" customHeight="1">
      <c r="A120" s="96" t="s">
        <v>101</v>
      </c>
      <c r="B120" s="45" t="s">
        <v>0</v>
      </c>
      <c r="C120" s="45" t="s">
        <v>0</v>
      </c>
      <c r="D120" s="45" t="s">
        <v>0</v>
      </c>
      <c r="E120" s="45" t="s">
        <v>0</v>
      </c>
      <c r="F120" s="45" t="s">
        <v>0</v>
      </c>
      <c r="G120" s="45" t="s">
        <v>0</v>
      </c>
      <c r="H120" s="45" t="s">
        <v>0</v>
      </c>
      <c r="I120" s="45" t="s">
        <v>0</v>
      </c>
      <c r="J120" s="45" t="s">
        <v>0</v>
      </c>
      <c r="K120" s="49">
        <v>7</v>
      </c>
      <c r="L120" s="49">
        <v>10</v>
      </c>
      <c r="M120" s="49" t="s">
        <v>0</v>
      </c>
      <c r="N120" s="49">
        <v>8</v>
      </c>
      <c r="O120" s="49">
        <v>11</v>
      </c>
      <c r="P120" s="49">
        <v>15</v>
      </c>
      <c r="Q120" s="49">
        <v>11</v>
      </c>
      <c r="R120" s="49">
        <v>16</v>
      </c>
      <c r="S120" s="49">
        <v>25</v>
      </c>
      <c r="T120" s="49">
        <v>94</v>
      </c>
      <c r="U120" s="49">
        <v>100</v>
      </c>
      <c r="V120" s="49">
        <v>63</v>
      </c>
      <c r="W120" s="24">
        <v>50</v>
      </c>
      <c r="X120" s="50">
        <v>41</v>
      </c>
      <c r="Y120" s="50">
        <v>37</v>
      </c>
      <c r="Z120" s="50">
        <v>39</v>
      </c>
      <c r="AA120" s="28">
        <v>31</v>
      </c>
      <c r="AB120" s="40">
        <v>40</v>
      </c>
      <c r="AC120" s="28">
        <v>37</v>
      </c>
      <c r="AD120" s="28">
        <v>36</v>
      </c>
      <c r="AE120" s="26">
        <v>37</v>
      </c>
      <c r="AF120" s="64">
        <v>40</v>
      </c>
      <c r="AG120" s="49">
        <v>35</v>
      </c>
      <c r="AH120" s="50">
        <v>47</v>
      </c>
    </row>
    <row r="121" spans="1:34" s="10" customFormat="1" ht="15.75" customHeight="1">
      <c r="A121" s="23" t="s">
        <v>154</v>
      </c>
      <c r="B121" s="45" t="s">
        <v>0</v>
      </c>
      <c r="C121" s="45" t="s">
        <v>0</v>
      </c>
      <c r="D121" s="45" t="s">
        <v>0</v>
      </c>
      <c r="E121" s="45" t="s">
        <v>0</v>
      </c>
      <c r="F121" s="45" t="s">
        <v>0</v>
      </c>
      <c r="G121" s="45" t="s">
        <v>0</v>
      </c>
      <c r="H121" s="45" t="s">
        <v>0</v>
      </c>
      <c r="I121" s="45" t="s">
        <v>0</v>
      </c>
      <c r="J121" s="45" t="s">
        <v>0</v>
      </c>
      <c r="K121" s="49">
        <v>14756</v>
      </c>
      <c r="L121" s="49">
        <v>15339</v>
      </c>
      <c r="M121" s="49">
        <v>15998</v>
      </c>
      <c r="N121" s="49">
        <v>16578</v>
      </c>
      <c r="O121" s="49">
        <v>16715</v>
      </c>
      <c r="P121" s="49">
        <v>18912</v>
      </c>
      <c r="Q121" s="49">
        <v>19563</v>
      </c>
      <c r="R121" s="49">
        <v>17774</v>
      </c>
      <c r="S121" s="49">
        <v>16304</v>
      </c>
      <c r="T121" s="49">
        <v>15793</v>
      </c>
      <c r="U121" s="49">
        <v>17021</v>
      </c>
      <c r="V121" s="49">
        <v>18003</v>
      </c>
      <c r="W121" s="24">
        <v>20404</v>
      </c>
      <c r="X121" s="50">
        <v>23712</v>
      </c>
      <c r="Y121" s="50">
        <v>25793</v>
      </c>
      <c r="Z121" s="50">
        <v>24735</v>
      </c>
      <c r="AA121" s="51">
        <v>22985</v>
      </c>
      <c r="AB121" s="50">
        <v>22081</v>
      </c>
      <c r="AC121" s="51">
        <v>22378</v>
      </c>
      <c r="AD121" s="51">
        <v>21843</v>
      </c>
      <c r="AE121" s="26">
        <v>22665</v>
      </c>
      <c r="AF121" s="64">
        <v>21617</v>
      </c>
      <c r="AG121" s="49">
        <v>22456</v>
      </c>
      <c r="AH121" s="50">
        <v>25473</v>
      </c>
    </row>
    <row r="122" spans="1:34" s="10" customFormat="1" ht="15" customHeight="1">
      <c r="A122" s="97" t="s">
        <v>155</v>
      </c>
      <c r="B122" s="45" t="s">
        <v>0</v>
      </c>
      <c r="C122" s="45" t="s">
        <v>0</v>
      </c>
      <c r="D122" s="45" t="s">
        <v>0</v>
      </c>
      <c r="E122" s="45" t="s">
        <v>0</v>
      </c>
      <c r="F122" s="45" t="s">
        <v>0</v>
      </c>
      <c r="G122" s="45" t="s">
        <v>0</v>
      </c>
      <c r="H122" s="45" t="s">
        <v>0</v>
      </c>
      <c r="I122" s="45" t="s">
        <v>0</v>
      </c>
      <c r="J122" s="45" t="s">
        <v>0</v>
      </c>
      <c r="K122" s="49">
        <v>9009</v>
      </c>
      <c r="L122" s="49">
        <v>9223</v>
      </c>
      <c r="M122" s="49">
        <v>9366</v>
      </c>
      <c r="N122" s="49">
        <v>9899</v>
      </c>
      <c r="O122" s="49">
        <v>10382</v>
      </c>
      <c r="P122" s="49">
        <v>11910</v>
      </c>
      <c r="Q122" s="49">
        <v>12404</v>
      </c>
      <c r="R122" s="49">
        <v>11524</v>
      </c>
      <c r="S122" s="49">
        <v>10780</v>
      </c>
      <c r="T122" s="49">
        <v>10095</v>
      </c>
      <c r="U122" s="49">
        <v>10870</v>
      </c>
      <c r="V122" s="49">
        <v>11488</v>
      </c>
      <c r="W122" s="24">
        <v>13494</v>
      </c>
      <c r="X122" s="50">
        <v>17195</v>
      </c>
      <c r="Y122" s="50">
        <v>18930</v>
      </c>
      <c r="Z122" s="50">
        <v>18454</v>
      </c>
      <c r="AA122" s="51">
        <v>17421</v>
      </c>
      <c r="AB122" s="50">
        <v>17205</v>
      </c>
      <c r="AC122" s="51">
        <v>17454</v>
      </c>
      <c r="AD122" s="51">
        <v>17124</v>
      </c>
      <c r="AE122" s="26">
        <v>18228</v>
      </c>
      <c r="AF122" s="64">
        <v>17092</v>
      </c>
      <c r="AG122" s="49">
        <v>18014</v>
      </c>
      <c r="AH122" s="50">
        <v>21534</v>
      </c>
    </row>
    <row r="123" spans="1:34" s="10" customFormat="1" ht="12.75" customHeight="1">
      <c r="A123" s="98" t="s">
        <v>33</v>
      </c>
      <c r="B123" s="45" t="s">
        <v>0</v>
      </c>
      <c r="C123" s="45" t="s">
        <v>0</v>
      </c>
      <c r="D123" s="45" t="s">
        <v>0</v>
      </c>
      <c r="E123" s="45" t="s">
        <v>0</v>
      </c>
      <c r="F123" s="45" t="s">
        <v>0</v>
      </c>
      <c r="G123" s="45" t="s">
        <v>0</v>
      </c>
      <c r="H123" s="45" t="s">
        <v>0</v>
      </c>
      <c r="I123" s="45" t="s">
        <v>0</v>
      </c>
      <c r="J123" s="45" t="s">
        <v>0</v>
      </c>
      <c r="K123" s="49"/>
      <c r="L123" s="49"/>
      <c r="M123" s="49"/>
      <c r="N123" s="49"/>
      <c r="O123" s="49"/>
      <c r="P123" s="49"/>
      <c r="Q123" s="49"/>
      <c r="R123" s="49"/>
      <c r="S123" s="49"/>
      <c r="T123" s="49"/>
      <c r="U123" s="49"/>
      <c r="V123" s="49"/>
      <c r="W123" s="24"/>
      <c r="X123" s="24"/>
      <c r="Y123" s="50"/>
      <c r="Z123" s="24"/>
      <c r="AA123" s="51"/>
      <c r="AB123" s="40"/>
      <c r="AC123" s="28"/>
      <c r="AD123" s="51"/>
      <c r="AE123" s="26"/>
      <c r="AF123" s="64"/>
      <c r="AG123" s="49"/>
      <c r="AH123" s="24"/>
    </row>
    <row r="124" spans="1:34" s="10" customFormat="1" ht="14.25" customHeight="1">
      <c r="A124" s="98" t="s">
        <v>138</v>
      </c>
      <c r="B124" s="45" t="s">
        <v>0</v>
      </c>
      <c r="C124" s="45" t="s">
        <v>0</v>
      </c>
      <c r="D124" s="45" t="s">
        <v>0</v>
      </c>
      <c r="E124" s="45" t="s">
        <v>0</v>
      </c>
      <c r="F124" s="45" t="s">
        <v>0</v>
      </c>
      <c r="G124" s="45" t="s">
        <v>0</v>
      </c>
      <c r="H124" s="45" t="s">
        <v>0</v>
      </c>
      <c r="I124" s="45" t="s">
        <v>0</v>
      </c>
      <c r="J124" s="45" t="s">
        <v>0</v>
      </c>
      <c r="K124" s="49">
        <v>948</v>
      </c>
      <c r="L124" s="49">
        <v>938</v>
      </c>
      <c r="M124" s="49">
        <v>942</v>
      </c>
      <c r="N124" s="49">
        <v>979</v>
      </c>
      <c r="O124" s="49">
        <v>1013</v>
      </c>
      <c r="P124" s="49">
        <v>1106</v>
      </c>
      <c r="Q124" s="49">
        <v>1157</v>
      </c>
      <c r="R124" s="49">
        <v>1166</v>
      </c>
      <c r="S124" s="49">
        <v>1191</v>
      </c>
      <c r="T124" s="49">
        <v>1338</v>
      </c>
      <c r="U124" s="49">
        <v>1341</v>
      </c>
      <c r="V124" s="50" t="s">
        <v>0</v>
      </c>
      <c r="W124" s="24">
        <v>1065</v>
      </c>
      <c r="X124" s="50">
        <v>1688</v>
      </c>
      <c r="Y124" s="50">
        <v>2006</v>
      </c>
      <c r="Z124" s="50">
        <v>1821</v>
      </c>
      <c r="AA124" s="51">
        <v>1828</v>
      </c>
      <c r="AB124" s="50">
        <v>1818</v>
      </c>
      <c r="AC124" s="51">
        <v>1740</v>
      </c>
      <c r="AD124" s="51">
        <v>1703</v>
      </c>
      <c r="AE124" s="26">
        <v>1883</v>
      </c>
      <c r="AF124" s="64">
        <v>1652</v>
      </c>
      <c r="AG124" s="49">
        <v>1743</v>
      </c>
      <c r="AH124" s="50">
        <v>2060</v>
      </c>
    </row>
    <row r="125" spans="1:34" s="10" customFormat="1" ht="15.75" customHeight="1">
      <c r="A125" s="98" t="s">
        <v>139</v>
      </c>
      <c r="B125" s="45" t="s">
        <v>0</v>
      </c>
      <c r="C125" s="45" t="s">
        <v>0</v>
      </c>
      <c r="D125" s="45" t="s">
        <v>0</v>
      </c>
      <c r="E125" s="45" t="s">
        <v>0</v>
      </c>
      <c r="F125" s="45" t="s">
        <v>0</v>
      </c>
      <c r="G125" s="45" t="s">
        <v>0</v>
      </c>
      <c r="H125" s="45" t="s">
        <v>0</v>
      </c>
      <c r="I125" s="45" t="s">
        <v>0</v>
      </c>
      <c r="J125" s="45" t="s">
        <v>0</v>
      </c>
      <c r="K125" s="49" t="s">
        <v>0</v>
      </c>
      <c r="L125" s="49" t="s">
        <v>0</v>
      </c>
      <c r="M125" s="49" t="s">
        <v>0</v>
      </c>
      <c r="N125" s="49" t="s">
        <v>0</v>
      </c>
      <c r="O125" s="49" t="s">
        <v>0</v>
      </c>
      <c r="P125" s="49" t="s">
        <v>0</v>
      </c>
      <c r="Q125" s="49" t="s">
        <v>0</v>
      </c>
      <c r="R125" s="49" t="s">
        <v>0</v>
      </c>
      <c r="S125" s="49" t="s">
        <v>0</v>
      </c>
      <c r="T125" s="49" t="s">
        <v>0</v>
      </c>
      <c r="U125" s="49" t="s">
        <v>0</v>
      </c>
      <c r="V125" s="99">
        <v>1486</v>
      </c>
      <c r="W125" s="24">
        <v>719</v>
      </c>
      <c r="X125" s="50">
        <v>605</v>
      </c>
      <c r="Y125" s="50">
        <v>596</v>
      </c>
      <c r="Z125" s="50">
        <v>549</v>
      </c>
      <c r="AA125" s="51">
        <v>493</v>
      </c>
      <c r="AB125" s="40">
        <v>354</v>
      </c>
      <c r="AC125" s="28">
        <v>336</v>
      </c>
      <c r="AD125" s="51">
        <v>317</v>
      </c>
      <c r="AE125" s="26">
        <v>62</v>
      </c>
      <c r="AF125" s="64">
        <v>55</v>
      </c>
      <c r="AG125" s="49">
        <v>96</v>
      </c>
      <c r="AH125" s="50">
        <v>85</v>
      </c>
    </row>
    <row r="126" spans="1:34" s="10" customFormat="1" ht="14.25" customHeight="1">
      <c r="A126" s="98" t="s">
        <v>140</v>
      </c>
      <c r="B126" s="45" t="s">
        <v>0</v>
      </c>
      <c r="C126" s="45" t="s">
        <v>0</v>
      </c>
      <c r="D126" s="45" t="s">
        <v>0</v>
      </c>
      <c r="E126" s="45" t="s">
        <v>0</v>
      </c>
      <c r="F126" s="45" t="s">
        <v>0</v>
      </c>
      <c r="G126" s="45" t="s">
        <v>0</v>
      </c>
      <c r="H126" s="45" t="s">
        <v>0</v>
      </c>
      <c r="I126" s="45" t="s">
        <v>0</v>
      </c>
      <c r="J126" s="45" t="s">
        <v>0</v>
      </c>
      <c r="K126" s="49" t="s">
        <v>0</v>
      </c>
      <c r="L126" s="49" t="s">
        <v>0</v>
      </c>
      <c r="M126" s="49" t="s">
        <v>0</v>
      </c>
      <c r="N126" s="49" t="s">
        <v>0</v>
      </c>
      <c r="O126" s="49" t="s">
        <v>0</v>
      </c>
      <c r="P126" s="49" t="s">
        <v>0</v>
      </c>
      <c r="Q126" s="49" t="s">
        <v>0</v>
      </c>
      <c r="R126" s="49" t="s">
        <v>0</v>
      </c>
      <c r="S126" s="49" t="s">
        <v>0</v>
      </c>
      <c r="T126" s="49">
        <v>68</v>
      </c>
      <c r="U126" s="49">
        <v>59</v>
      </c>
      <c r="V126" s="49">
        <v>95</v>
      </c>
      <c r="W126" s="24">
        <v>131</v>
      </c>
      <c r="X126" s="50">
        <v>218</v>
      </c>
      <c r="Y126" s="50">
        <v>330</v>
      </c>
      <c r="Z126" s="50">
        <v>431</v>
      </c>
      <c r="AA126" s="51">
        <v>456</v>
      </c>
      <c r="AB126" s="40">
        <v>589</v>
      </c>
      <c r="AC126" s="28">
        <v>856</v>
      </c>
      <c r="AD126" s="51">
        <v>1045</v>
      </c>
      <c r="AE126" s="26">
        <v>1755</v>
      </c>
      <c r="AF126" s="64">
        <v>1952</v>
      </c>
      <c r="AG126" s="49">
        <v>2460</v>
      </c>
      <c r="AH126" s="50">
        <v>3456</v>
      </c>
    </row>
    <row r="127" spans="1:34" s="10" customFormat="1" ht="16.5" customHeight="1">
      <c r="A127" s="98" t="s">
        <v>141</v>
      </c>
      <c r="B127" s="45" t="s">
        <v>0</v>
      </c>
      <c r="C127" s="45" t="s">
        <v>0</v>
      </c>
      <c r="D127" s="45" t="s">
        <v>0</v>
      </c>
      <c r="E127" s="45" t="s">
        <v>0</v>
      </c>
      <c r="F127" s="45" t="s">
        <v>0</v>
      </c>
      <c r="G127" s="45" t="s">
        <v>0</v>
      </c>
      <c r="H127" s="45" t="s">
        <v>0</v>
      </c>
      <c r="I127" s="45" t="s">
        <v>0</v>
      </c>
      <c r="J127" s="45" t="s">
        <v>0</v>
      </c>
      <c r="K127" s="49">
        <v>2797</v>
      </c>
      <c r="L127" s="49">
        <v>2756</v>
      </c>
      <c r="M127" s="49">
        <v>2688</v>
      </c>
      <c r="N127" s="49">
        <v>2782</v>
      </c>
      <c r="O127" s="49">
        <v>2740</v>
      </c>
      <c r="P127" s="49">
        <v>3018</v>
      </c>
      <c r="Q127" s="49">
        <v>3147</v>
      </c>
      <c r="R127" s="49">
        <v>3058</v>
      </c>
      <c r="S127" s="49">
        <v>2861</v>
      </c>
      <c r="T127" s="49">
        <v>2734</v>
      </c>
      <c r="U127" s="49">
        <v>3012</v>
      </c>
      <c r="V127" s="49">
        <v>3286</v>
      </c>
      <c r="W127" s="24">
        <v>3629</v>
      </c>
      <c r="X127" s="50">
        <v>4915</v>
      </c>
      <c r="Y127" s="50">
        <v>5254</v>
      </c>
      <c r="Z127" s="50">
        <v>5119</v>
      </c>
      <c r="AA127" s="51">
        <v>4726</v>
      </c>
      <c r="AB127" s="50">
        <v>4541</v>
      </c>
      <c r="AC127" s="51">
        <v>4360</v>
      </c>
      <c r="AD127" s="51">
        <v>4240</v>
      </c>
      <c r="AE127" s="26">
        <v>4324</v>
      </c>
      <c r="AF127" s="64">
        <v>3838</v>
      </c>
      <c r="AG127" s="49">
        <v>3945</v>
      </c>
      <c r="AH127" s="50">
        <v>4837</v>
      </c>
    </row>
    <row r="128" spans="1:36" s="101" customFormat="1" ht="24.75" customHeight="1">
      <c r="A128" s="205" t="s">
        <v>144</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87"/>
      <c r="X128" s="188"/>
      <c r="Y128" s="188"/>
      <c r="Z128" s="190"/>
      <c r="AA128" s="191"/>
      <c r="AB128" s="191"/>
      <c r="AC128" s="191"/>
      <c r="AD128" s="192"/>
      <c r="AE128" s="190"/>
      <c r="AF128" s="190"/>
      <c r="AG128" s="190"/>
      <c r="AH128" s="190"/>
      <c r="AI128" s="100"/>
      <c r="AJ128" s="100"/>
    </row>
    <row r="129" spans="1:34" s="2" customFormat="1" ht="28.5" customHeight="1">
      <c r="A129" s="83" t="s">
        <v>260</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26"/>
      <c r="X129" s="26"/>
      <c r="Y129" s="40"/>
      <c r="Z129" s="26"/>
      <c r="AA129" s="27"/>
      <c r="AB129" s="26"/>
      <c r="AC129" s="28"/>
      <c r="AD129" s="28"/>
      <c r="AE129" s="26"/>
      <c r="AF129" s="26"/>
      <c r="AG129" s="26"/>
      <c r="AH129" s="93"/>
    </row>
    <row r="130" spans="1:34" s="10" customFormat="1" ht="15.75" customHeight="1">
      <c r="A130" s="23" t="s">
        <v>15</v>
      </c>
      <c r="B130" s="49">
        <v>171.959</v>
      </c>
      <c r="C130" s="49">
        <v>2694.408</v>
      </c>
      <c r="D130" s="49">
        <v>23773.399</v>
      </c>
      <c r="E130" s="49">
        <v>374071.507</v>
      </c>
      <c r="F130" s="49">
        <v>694602.964</v>
      </c>
      <c r="G130" s="49">
        <v>739942.755</v>
      </c>
      <c r="H130" s="49">
        <v>781654.429</v>
      </c>
      <c r="I130" s="49">
        <v>816119.955</v>
      </c>
      <c r="J130" s="49">
        <v>1146357.817</v>
      </c>
      <c r="K130" s="49">
        <v>1799343.846</v>
      </c>
      <c r="L130" s="49">
        <v>1997383.521</v>
      </c>
      <c r="M130" s="49">
        <v>2342959.106</v>
      </c>
      <c r="N130" s="49">
        <v>2845870.851</v>
      </c>
      <c r="O130" s="49">
        <v>3878766.395</v>
      </c>
      <c r="P130" s="49">
        <v>5281084.911</v>
      </c>
      <c r="Q130" s="49">
        <v>6547448.12</v>
      </c>
      <c r="R130" s="49">
        <v>7856475.577</v>
      </c>
      <c r="S130" s="49">
        <v>10194681.156</v>
      </c>
      <c r="T130" s="49">
        <v>9121524.692</v>
      </c>
      <c r="U130" s="49">
        <v>12105526.379</v>
      </c>
      <c r="V130" s="49">
        <v>15929051.568</v>
      </c>
      <c r="W130" s="49">
        <v>16851774.7</v>
      </c>
      <c r="X130" s="49">
        <v>17833994</v>
      </c>
      <c r="Y130" s="50">
        <v>18529225</v>
      </c>
      <c r="Z130" s="50">
        <v>14931378</v>
      </c>
      <c r="AA130" s="64">
        <v>19026781</v>
      </c>
      <c r="AB130" s="24">
        <v>22790209</v>
      </c>
      <c r="AC130" s="51">
        <v>27218063</v>
      </c>
      <c r="AD130" s="103">
        <v>29380342</v>
      </c>
      <c r="AE130" s="49">
        <v>27028505.532</v>
      </c>
      <c r="AF130" s="49">
        <v>37606243</v>
      </c>
      <c r="AG130" s="49">
        <v>48777089</v>
      </c>
      <c r="AH130" s="50" t="s">
        <v>346</v>
      </c>
    </row>
    <row r="131" spans="1:34" s="10" customFormat="1" ht="29.25" customHeight="1">
      <c r="A131" s="23" t="s">
        <v>102</v>
      </c>
      <c r="B131" s="45">
        <v>96.2</v>
      </c>
      <c r="C131" s="45">
        <v>85.7</v>
      </c>
      <c r="D131" s="45">
        <v>86.3</v>
      </c>
      <c r="E131" s="29">
        <v>72</v>
      </c>
      <c r="F131" s="45">
        <v>90.2</v>
      </c>
      <c r="G131" s="45">
        <v>100.1</v>
      </c>
      <c r="H131" s="45">
        <v>102.5</v>
      </c>
      <c r="I131" s="45">
        <v>93.8</v>
      </c>
      <c r="J131" s="45">
        <v>106.2</v>
      </c>
      <c r="K131" s="45">
        <v>122.1</v>
      </c>
      <c r="L131" s="45">
        <v>111.5</v>
      </c>
      <c r="M131" s="45">
        <v>110.6</v>
      </c>
      <c r="N131" s="45">
        <v>107.8</v>
      </c>
      <c r="O131" s="45">
        <v>111.7</v>
      </c>
      <c r="P131" s="45">
        <v>103.1</v>
      </c>
      <c r="Q131" s="45">
        <v>107.1</v>
      </c>
      <c r="R131" s="45">
        <v>106.2</v>
      </c>
      <c r="S131" s="45">
        <v>102.6</v>
      </c>
      <c r="T131" s="45">
        <v>102.7</v>
      </c>
      <c r="U131" s="45">
        <v>109.6</v>
      </c>
      <c r="V131" s="45">
        <v>103.8</v>
      </c>
      <c r="W131" s="26">
        <v>100.7</v>
      </c>
      <c r="X131" s="26">
        <v>102.5</v>
      </c>
      <c r="Y131" s="40">
        <v>100.3</v>
      </c>
      <c r="Z131" s="40">
        <v>98.4</v>
      </c>
      <c r="AA131" s="104">
        <v>98.9</v>
      </c>
      <c r="AB131" s="26">
        <v>107.3</v>
      </c>
      <c r="AC131" s="28">
        <v>104.4</v>
      </c>
      <c r="AD131" s="28">
        <v>104.1</v>
      </c>
      <c r="AE131" s="26">
        <v>99.5</v>
      </c>
      <c r="AF131" s="26">
        <v>103.6</v>
      </c>
      <c r="AG131" s="26">
        <v>101.2</v>
      </c>
      <c r="AH131" s="92" t="s">
        <v>347</v>
      </c>
    </row>
    <row r="132" spans="1:34" s="10" customFormat="1" ht="31.5" customHeight="1">
      <c r="A132" s="23" t="s">
        <v>103</v>
      </c>
      <c r="B132" s="31">
        <v>100</v>
      </c>
      <c r="C132" s="31">
        <v>85.7</v>
      </c>
      <c r="D132" s="31">
        <v>73.95909999999999</v>
      </c>
      <c r="E132" s="31">
        <v>53.250552</v>
      </c>
      <c r="F132" s="31">
        <v>48.031997904</v>
      </c>
      <c r="G132" s="31">
        <v>48.080029901904</v>
      </c>
      <c r="H132" s="31">
        <v>49.2820306494516</v>
      </c>
      <c r="I132" s="31">
        <v>46.22654474918559</v>
      </c>
      <c r="J132" s="31">
        <v>49.092590523635096</v>
      </c>
      <c r="K132" s="31">
        <v>59.94205302935845</v>
      </c>
      <c r="L132" s="31">
        <v>66.83538912773467</v>
      </c>
      <c r="M132" s="31">
        <v>73.91994037527455</v>
      </c>
      <c r="N132" s="31">
        <v>79.68569572454595</v>
      </c>
      <c r="O132" s="31">
        <v>89.00892212431783</v>
      </c>
      <c r="P132" s="31">
        <v>91.76819871017167</v>
      </c>
      <c r="Q132" s="31">
        <v>98.28374081859386</v>
      </c>
      <c r="R132" s="31">
        <v>104.37733274934668</v>
      </c>
      <c r="S132" s="31">
        <v>107.09114340082968</v>
      </c>
      <c r="T132" s="31">
        <v>109.98260427265208</v>
      </c>
      <c r="U132" s="31">
        <v>120.54093428282667</v>
      </c>
      <c r="V132" s="31">
        <v>125.12148978557408</v>
      </c>
      <c r="W132" s="31">
        <v>125.9973402140731</v>
      </c>
      <c r="X132" s="31">
        <v>129.14727371942493</v>
      </c>
      <c r="Y132" s="30">
        <v>129.4873</v>
      </c>
      <c r="Z132" s="30">
        <v>127.46216009193387</v>
      </c>
      <c r="AA132" s="76">
        <v>126.0600763309226</v>
      </c>
      <c r="AB132" s="31">
        <v>135.26246190307995</v>
      </c>
      <c r="AC132" s="48">
        <v>141.2</v>
      </c>
      <c r="AD132" s="48">
        <v>147.00378464611492</v>
      </c>
      <c r="AE132" s="30">
        <v>146.3</v>
      </c>
      <c r="AF132" s="26">
        <v>151.5</v>
      </c>
      <c r="AG132" s="26">
        <v>153.3</v>
      </c>
      <c r="AH132" s="92" t="s">
        <v>348</v>
      </c>
    </row>
    <row r="133" spans="1:34" s="10" customFormat="1" ht="14.25" customHeight="1">
      <c r="A133" s="23" t="s">
        <v>193</v>
      </c>
      <c r="B133" s="105"/>
      <c r="C133" s="105"/>
      <c r="D133" s="105"/>
      <c r="E133" s="105"/>
      <c r="F133" s="105"/>
      <c r="G133" s="105"/>
      <c r="H133" s="105"/>
      <c r="I133" s="105"/>
      <c r="J133" s="105"/>
      <c r="K133" s="105"/>
      <c r="L133" s="105"/>
      <c r="M133" s="105"/>
      <c r="N133" s="105"/>
      <c r="O133" s="105"/>
      <c r="P133" s="105"/>
      <c r="Q133" s="105"/>
      <c r="R133" s="105"/>
      <c r="S133" s="105"/>
      <c r="T133" s="105"/>
      <c r="U133" s="30"/>
      <c r="V133" s="30"/>
      <c r="W133" s="40"/>
      <c r="X133" s="106"/>
      <c r="Y133" s="40"/>
      <c r="Z133" s="40"/>
      <c r="AA133" s="27"/>
      <c r="AB133" s="26"/>
      <c r="AC133" s="28"/>
      <c r="AD133" s="28"/>
      <c r="AE133" s="26"/>
      <c r="AF133" s="26"/>
      <c r="AG133" s="26"/>
      <c r="AH133" s="95"/>
    </row>
    <row r="134" spans="1:34" s="10" customFormat="1" ht="15.75" customHeight="1">
      <c r="A134" s="23" t="s">
        <v>15</v>
      </c>
      <c r="B134" s="107">
        <v>17.712</v>
      </c>
      <c r="C134" s="107">
        <v>495.448</v>
      </c>
      <c r="D134" s="107">
        <v>3745.817</v>
      </c>
      <c r="E134" s="107">
        <v>76132.157</v>
      </c>
      <c r="F134" s="107">
        <v>171510.066</v>
      </c>
      <c r="G134" s="107">
        <v>195211.724</v>
      </c>
      <c r="H134" s="107">
        <v>226591.949</v>
      </c>
      <c r="I134" s="107">
        <v>195851</v>
      </c>
      <c r="J134" s="107">
        <v>411745.33</v>
      </c>
      <c r="K134" s="107">
        <v>799870.286</v>
      </c>
      <c r="L134" s="107">
        <v>886542.906</v>
      </c>
      <c r="M134" s="107">
        <v>1120118.685</v>
      </c>
      <c r="N134" s="107">
        <v>1370879.308</v>
      </c>
      <c r="O134" s="107">
        <v>2064661.106</v>
      </c>
      <c r="P134" s="107">
        <v>3120972</v>
      </c>
      <c r="Q134" s="107">
        <v>3761212</v>
      </c>
      <c r="R134" s="107">
        <v>4445259</v>
      </c>
      <c r="S134" s="107">
        <v>6229667</v>
      </c>
      <c r="T134" s="107">
        <v>5502014</v>
      </c>
      <c r="U134" s="107">
        <v>7419550</v>
      </c>
      <c r="V134" s="107">
        <v>10081254</v>
      </c>
      <c r="W134" s="107">
        <v>10242052.603</v>
      </c>
      <c r="X134" s="107">
        <v>10696926</v>
      </c>
      <c r="Y134" s="50">
        <v>11060179</v>
      </c>
      <c r="Z134" s="50">
        <v>7521180</v>
      </c>
      <c r="AA134" s="64">
        <v>9397619</v>
      </c>
      <c r="AB134" s="24">
        <v>11568785</v>
      </c>
      <c r="AC134" s="51">
        <v>14877068.476</v>
      </c>
      <c r="AD134" s="108">
        <v>15978061</v>
      </c>
      <c r="AE134" s="109">
        <v>11785557.474</v>
      </c>
      <c r="AF134" s="109">
        <v>17976976</v>
      </c>
      <c r="AG134" s="109">
        <v>24926378</v>
      </c>
      <c r="AH134" s="50" t="s">
        <v>349</v>
      </c>
    </row>
    <row r="135" spans="1:34" s="10" customFormat="1" ht="15.75" customHeight="1">
      <c r="A135" s="23" t="s">
        <v>104</v>
      </c>
      <c r="B135" s="45">
        <v>96.4</v>
      </c>
      <c r="C135" s="45">
        <v>92.1</v>
      </c>
      <c r="D135" s="45">
        <v>85.1</v>
      </c>
      <c r="E135" s="45">
        <v>87.4</v>
      </c>
      <c r="F135" s="45">
        <v>100.3</v>
      </c>
      <c r="G135" s="45">
        <v>101.8</v>
      </c>
      <c r="H135" s="45">
        <v>110.9</v>
      </c>
      <c r="I135" s="29">
        <v>100</v>
      </c>
      <c r="J135" s="45">
        <v>109.5</v>
      </c>
      <c r="K135" s="45">
        <v>125.5</v>
      </c>
      <c r="L135" s="45">
        <v>113.6</v>
      </c>
      <c r="M135" s="29">
        <v>116</v>
      </c>
      <c r="N135" s="45">
        <v>107.5</v>
      </c>
      <c r="O135" s="45">
        <v>114.5</v>
      </c>
      <c r="P135" s="45">
        <v>100.7</v>
      </c>
      <c r="Q135" s="45">
        <v>107.3</v>
      </c>
      <c r="R135" s="45">
        <v>103.6</v>
      </c>
      <c r="S135" s="45">
        <v>105.9</v>
      </c>
      <c r="T135" s="45">
        <v>107.2</v>
      </c>
      <c r="U135" s="45">
        <v>107.2</v>
      </c>
      <c r="V135" s="29">
        <v>101</v>
      </c>
      <c r="W135" s="45">
        <v>100.4</v>
      </c>
      <c r="X135" s="45">
        <v>103.3</v>
      </c>
      <c r="Y135" s="40">
        <v>99.7</v>
      </c>
      <c r="Z135" s="40">
        <v>97.5</v>
      </c>
      <c r="AA135" s="104">
        <v>97.3</v>
      </c>
      <c r="AB135" s="26">
        <v>109.3</v>
      </c>
      <c r="AC135" s="28">
        <v>104.6</v>
      </c>
      <c r="AD135" s="110">
        <v>103.1</v>
      </c>
      <c r="AE135" s="26">
        <v>96.3</v>
      </c>
      <c r="AF135" s="26">
        <v>101.9</v>
      </c>
      <c r="AG135" s="26">
        <v>99.1</v>
      </c>
      <c r="AH135" s="92" t="s">
        <v>350</v>
      </c>
    </row>
    <row r="136" spans="1:34" s="10" customFormat="1" ht="13.5" customHeight="1">
      <c r="A136" s="23" t="s">
        <v>105</v>
      </c>
      <c r="B136" s="31">
        <v>100</v>
      </c>
      <c r="C136" s="31">
        <v>92.1</v>
      </c>
      <c r="D136" s="31">
        <v>78.37709999999998</v>
      </c>
      <c r="E136" s="31">
        <v>68.5015854</v>
      </c>
      <c r="F136" s="31">
        <v>68.7070901562</v>
      </c>
      <c r="G136" s="31">
        <v>69.9438177790116</v>
      </c>
      <c r="H136" s="31">
        <v>77.56769391692386</v>
      </c>
      <c r="I136" s="31">
        <v>77.56769391692386</v>
      </c>
      <c r="J136" s="31">
        <v>84.93662483903162</v>
      </c>
      <c r="K136" s="31">
        <v>106.59546417298469</v>
      </c>
      <c r="L136" s="31">
        <v>121.09244730051061</v>
      </c>
      <c r="M136" s="31">
        <v>140.4672388685923</v>
      </c>
      <c r="N136" s="31">
        <v>151.00228178373672</v>
      </c>
      <c r="O136" s="31">
        <v>172.89761264237856</v>
      </c>
      <c r="P136" s="31">
        <v>174.1078959308752</v>
      </c>
      <c r="Q136" s="31">
        <v>186.81777233382908</v>
      </c>
      <c r="R136" s="31">
        <v>193.54321213784692</v>
      </c>
      <c r="S136" s="31">
        <v>204.9622616539799</v>
      </c>
      <c r="T136" s="31">
        <v>219.71954449306645</v>
      </c>
      <c r="U136" s="31">
        <v>235.53935169656725</v>
      </c>
      <c r="V136" s="31">
        <v>237.89474521353293</v>
      </c>
      <c r="W136" s="31">
        <v>238.84632419438708</v>
      </c>
      <c r="X136" s="31">
        <v>246.72825289280183</v>
      </c>
      <c r="Y136" s="30">
        <v>245.95989999999998</v>
      </c>
      <c r="Z136" s="105">
        <v>239.83836643077032</v>
      </c>
      <c r="AA136" s="105">
        <v>233.3627305371395</v>
      </c>
      <c r="AB136" s="105">
        <v>255.06546447709349</v>
      </c>
      <c r="AC136" s="110">
        <v>266.8</v>
      </c>
      <c r="AD136" s="48">
        <v>275.06922859417404</v>
      </c>
      <c r="AE136" s="105">
        <v>264.9</v>
      </c>
      <c r="AF136" s="26">
        <v>269.9</v>
      </c>
      <c r="AG136" s="26">
        <v>267.4</v>
      </c>
      <c r="AH136" s="92" t="s">
        <v>351</v>
      </c>
    </row>
    <row r="137" spans="1:34" s="10" customFormat="1" ht="18" customHeight="1">
      <c r="A137" s="23" t="s">
        <v>194</v>
      </c>
      <c r="B137" s="26"/>
      <c r="C137" s="50"/>
      <c r="D137" s="111"/>
      <c r="E137" s="111"/>
      <c r="F137" s="111"/>
      <c r="G137" s="111"/>
      <c r="H137" s="111"/>
      <c r="I137" s="45"/>
      <c r="J137" s="45"/>
      <c r="K137" s="45"/>
      <c r="L137" s="45"/>
      <c r="M137" s="45"/>
      <c r="N137" s="45"/>
      <c r="O137" s="45"/>
      <c r="P137" s="45"/>
      <c r="Q137" s="45"/>
      <c r="R137" s="45"/>
      <c r="S137" s="45"/>
      <c r="T137" s="45"/>
      <c r="U137" s="45"/>
      <c r="V137" s="45"/>
      <c r="W137" s="26"/>
      <c r="X137" s="26"/>
      <c r="Y137" s="40"/>
      <c r="Z137" s="40"/>
      <c r="AA137" s="27"/>
      <c r="AB137" s="26"/>
      <c r="AC137" s="28"/>
      <c r="AD137" s="28"/>
      <c r="AE137" s="26"/>
      <c r="AF137" s="26"/>
      <c r="AG137" s="26"/>
      <c r="AH137" s="95"/>
    </row>
    <row r="138" spans="1:34" s="10" customFormat="1" ht="16.5" customHeight="1">
      <c r="A138" s="23" t="s">
        <v>15</v>
      </c>
      <c r="B138" s="49">
        <v>143.397494</v>
      </c>
      <c r="C138" s="49">
        <v>1855.94868</v>
      </c>
      <c r="D138" s="49">
        <v>15805.48</v>
      </c>
      <c r="E138" s="49">
        <v>199114.527</v>
      </c>
      <c r="F138" s="49">
        <v>356871.889</v>
      </c>
      <c r="G138" s="49">
        <v>374477.5</v>
      </c>
      <c r="H138" s="49">
        <v>400010.597</v>
      </c>
      <c r="I138" s="49">
        <v>441721</v>
      </c>
      <c r="J138" s="49">
        <v>573650.217</v>
      </c>
      <c r="K138" s="49">
        <v>823293.83</v>
      </c>
      <c r="L138" s="49">
        <v>923084.391</v>
      </c>
      <c r="M138" s="49">
        <v>1009215.708</v>
      </c>
      <c r="N138" s="49">
        <v>1218857.107</v>
      </c>
      <c r="O138" s="49">
        <v>1531683.41</v>
      </c>
      <c r="P138" s="49">
        <v>1857956</v>
      </c>
      <c r="Q138" s="49">
        <v>2405614</v>
      </c>
      <c r="R138" s="49">
        <v>2944171</v>
      </c>
      <c r="S138" s="49">
        <v>3359551</v>
      </c>
      <c r="T138" s="49">
        <v>2945966</v>
      </c>
      <c r="U138" s="49">
        <v>3844658.457</v>
      </c>
      <c r="V138" s="49">
        <v>4801407</v>
      </c>
      <c r="W138" s="49">
        <v>5446749</v>
      </c>
      <c r="X138" s="49">
        <v>5852592</v>
      </c>
      <c r="Y138" s="50">
        <v>6089645</v>
      </c>
      <c r="Z138" s="50">
        <v>5978008</v>
      </c>
      <c r="AA138" s="64">
        <v>8046845</v>
      </c>
      <c r="AB138" s="24">
        <v>9400848.179</v>
      </c>
      <c r="AC138" s="51">
        <v>10403854.283</v>
      </c>
      <c r="AD138" s="108">
        <v>11573350</v>
      </c>
      <c r="AE138" s="109">
        <v>13232695.576</v>
      </c>
      <c r="AF138" s="24">
        <v>17121392</v>
      </c>
      <c r="AG138" s="24">
        <v>21161830</v>
      </c>
      <c r="AH138" s="50" t="s">
        <v>352</v>
      </c>
    </row>
    <row r="139" spans="1:34" s="10" customFormat="1" ht="16.5" customHeight="1">
      <c r="A139" s="23" t="s">
        <v>104</v>
      </c>
      <c r="B139" s="89">
        <v>95.9</v>
      </c>
      <c r="C139" s="89">
        <v>79.1</v>
      </c>
      <c r="D139" s="89">
        <v>83.7</v>
      </c>
      <c r="E139" s="89">
        <v>69.2</v>
      </c>
      <c r="F139" s="89">
        <v>83.7</v>
      </c>
      <c r="G139" s="89">
        <v>96.4</v>
      </c>
      <c r="H139" s="89">
        <v>100.2</v>
      </c>
      <c r="I139" s="89">
        <v>86.9</v>
      </c>
      <c r="J139" s="89">
        <v>108</v>
      </c>
      <c r="K139" s="89">
        <v>122.8</v>
      </c>
      <c r="L139" s="89">
        <v>110.6</v>
      </c>
      <c r="M139" s="89">
        <v>106.8</v>
      </c>
      <c r="N139" s="89">
        <v>107.3</v>
      </c>
      <c r="O139" s="89">
        <v>109.2</v>
      </c>
      <c r="P139" s="89">
        <v>106.4</v>
      </c>
      <c r="Q139" s="89">
        <v>107.2</v>
      </c>
      <c r="R139" s="89">
        <v>108.6</v>
      </c>
      <c r="S139" s="89">
        <v>97.5</v>
      </c>
      <c r="T139" s="89">
        <v>97.1</v>
      </c>
      <c r="U139" s="89">
        <v>113.9</v>
      </c>
      <c r="V139" s="89">
        <v>107.7</v>
      </c>
      <c r="W139" s="89">
        <v>101.2</v>
      </c>
      <c r="X139" s="89">
        <v>101.9</v>
      </c>
      <c r="Y139" s="30">
        <v>101.1</v>
      </c>
      <c r="Z139" s="30">
        <v>100.2</v>
      </c>
      <c r="AA139" s="104">
        <v>100.6</v>
      </c>
      <c r="AB139" s="26">
        <v>105.6</v>
      </c>
      <c r="AC139" s="48">
        <v>104.5</v>
      </c>
      <c r="AD139" s="110">
        <v>105.8</v>
      </c>
      <c r="AE139" s="26">
        <v>104.1</v>
      </c>
      <c r="AF139" s="26">
        <v>104.7</v>
      </c>
      <c r="AG139" s="26">
        <v>103.6</v>
      </c>
      <c r="AH139" s="92" t="s">
        <v>353</v>
      </c>
    </row>
    <row r="140" spans="1:34" s="10" customFormat="1" ht="16.5" customHeight="1">
      <c r="A140" s="23" t="s">
        <v>105</v>
      </c>
      <c r="B140" s="89">
        <v>100</v>
      </c>
      <c r="C140" s="89">
        <v>79.1</v>
      </c>
      <c r="D140" s="89">
        <v>66.2067</v>
      </c>
      <c r="E140" s="89">
        <v>45.8150364</v>
      </c>
      <c r="F140" s="89">
        <v>38.3471854668</v>
      </c>
      <c r="G140" s="89">
        <v>36.9666867899952</v>
      </c>
      <c r="H140" s="89">
        <v>37.04062016357519</v>
      </c>
      <c r="I140" s="89">
        <v>32.18829892214684</v>
      </c>
      <c r="J140" s="89">
        <v>34.763362835918585</v>
      </c>
      <c r="K140" s="89">
        <v>42.68940956250802</v>
      </c>
      <c r="L140" s="89">
        <v>47.21448697613387</v>
      </c>
      <c r="M140" s="89">
        <v>50.42507209051097</v>
      </c>
      <c r="N140" s="89">
        <v>54.106102353118274</v>
      </c>
      <c r="O140" s="89">
        <v>59.08386376960516</v>
      </c>
      <c r="P140" s="89">
        <v>62.86523105085989</v>
      </c>
      <c r="Q140" s="89">
        <v>67.3915276865218</v>
      </c>
      <c r="R140" s="89">
        <v>73.18719906756267</v>
      </c>
      <c r="S140" s="89">
        <v>71.35751909087361</v>
      </c>
      <c r="T140" s="89">
        <v>69.28815103723826</v>
      </c>
      <c r="U140" s="89">
        <v>78.91920403141438</v>
      </c>
      <c r="V140" s="89">
        <v>84.99598274183329</v>
      </c>
      <c r="W140" s="89">
        <v>86.0159345347353</v>
      </c>
      <c r="X140" s="89">
        <v>87.65023729089528</v>
      </c>
      <c r="Y140" s="92">
        <v>88.61438990109512</v>
      </c>
      <c r="Z140" s="92">
        <v>88.79161868089732</v>
      </c>
      <c r="AA140" s="104">
        <v>89.32436839298269</v>
      </c>
      <c r="AB140" s="95">
        <v>94.32653302298972</v>
      </c>
      <c r="AC140" s="78">
        <v>98.6</v>
      </c>
      <c r="AD140" s="48">
        <v>104.28835817554766</v>
      </c>
      <c r="AE140" s="92">
        <v>108.6</v>
      </c>
      <c r="AF140" s="26">
        <v>113.7</v>
      </c>
      <c r="AG140" s="26">
        <v>117.8</v>
      </c>
      <c r="AH140" s="92" t="s">
        <v>354</v>
      </c>
    </row>
    <row r="141" spans="1:34" s="10" customFormat="1" ht="14.25" customHeight="1">
      <c r="A141" s="112" t="s">
        <v>37</v>
      </c>
      <c r="B141" s="49">
        <v>50.46</v>
      </c>
      <c r="C141" s="49">
        <v>324.673</v>
      </c>
      <c r="D141" s="49">
        <v>3299.351</v>
      </c>
      <c r="E141" s="49">
        <v>42728.091</v>
      </c>
      <c r="F141" s="49">
        <v>73458.099</v>
      </c>
      <c r="G141" s="49">
        <v>69995.03</v>
      </c>
      <c r="H141" s="49">
        <v>64171.062</v>
      </c>
      <c r="I141" s="49">
        <v>137852.903</v>
      </c>
      <c r="J141" s="49">
        <v>153048.423</v>
      </c>
      <c r="K141" s="49">
        <v>204286.482</v>
      </c>
      <c r="L141" s="49">
        <v>235596.209</v>
      </c>
      <c r="M141" s="49">
        <v>232193.027</v>
      </c>
      <c r="N141" s="49">
        <v>274577.847</v>
      </c>
      <c r="O141" s="49">
        <v>331121.532</v>
      </c>
      <c r="P141" s="49">
        <v>370239.357</v>
      </c>
      <c r="Q141" s="49">
        <v>418584.297</v>
      </c>
      <c r="R141" s="49">
        <v>490767.491</v>
      </c>
      <c r="S141" s="49">
        <v>623487.781</v>
      </c>
      <c r="T141" s="49">
        <v>629755.684</v>
      </c>
      <c r="U141" s="49">
        <v>695244.148</v>
      </c>
      <c r="V141" s="49">
        <v>828005</v>
      </c>
      <c r="W141" s="49">
        <v>865570</v>
      </c>
      <c r="X141" s="49">
        <v>970123</v>
      </c>
      <c r="Y141" s="50">
        <v>1103491</v>
      </c>
      <c r="Z141" s="50">
        <v>1123041</v>
      </c>
      <c r="AA141" s="64">
        <v>1448386</v>
      </c>
      <c r="AB141" s="24">
        <v>1525814</v>
      </c>
      <c r="AC141" s="51">
        <v>1527687.158</v>
      </c>
      <c r="AD141" s="51">
        <v>1708013</v>
      </c>
      <c r="AE141" s="109">
        <v>1957241.363</v>
      </c>
      <c r="AF141" s="24">
        <v>2287783</v>
      </c>
      <c r="AG141" s="24">
        <v>3070130</v>
      </c>
      <c r="AH141" s="50" t="s">
        <v>355</v>
      </c>
    </row>
    <row r="142" spans="1:34" s="10" customFormat="1" ht="14.25" customHeight="1">
      <c r="A142" s="112" t="s">
        <v>118</v>
      </c>
      <c r="B142" s="49">
        <v>1.936</v>
      </c>
      <c r="C142" s="49">
        <v>21.323</v>
      </c>
      <c r="D142" s="49">
        <v>150.973</v>
      </c>
      <c r="E142" s="49">
        <v>1832.726</v>
      </c>
      <c r="F142" s="49">
        <v>4157.785</v>
      </c>
      <c r="G142" s="49">
        <v>7804.673</v>
      </c>
      <c r="H142" s="49">
        <v>14566.347</v>
      </c>
      <c r="I142" s="49">
        <v>18933.704</v>
      </c>
      <c r="J142" s="49">
        <v>18739.706</v>
      </c>
      <c r="K142" s="49">
        <v>28785.247</v>
      </c>
      <c r="L142" s="49">
        <v>33677.958</v>
      </c>
      <c r="M142" s="49">
        <v>41428.425</v>
      </c>
      <c r="N142" s="49">
        <v>42759.873</v>
      </c>
      <c r="O142" s="49">
        <v>51277.894</v>
      </c>
      <c r="P142" s="49">
        <v>70774.201</v>
      </c>
      <c r="Q142" s="49">
        <v>81934.635</v>
      </c>
      <c r="R142" s="49">
        <v>108526.092</v>
      </c>
      <c r="S142" s="49">
        <v>115271.4</v>
      </c>
      <c r="T142" s="49">
        <v>120707.021</v>
      </c>
      <c r="U142" s="49">
        <v>149693</v>
      </c>
      <c r="V142" s="49">
        <v>153243</v>
      </c>
      <c r="W142" s="49">
        <v>181950</v>
      </c>
      <c r="X142" s="49">
        <v>202459</v>
      </c>
      <c r="Y142" s="50">
        <v>233059</v>
      </c>
      <c r="Z142" s="50">
        <v>216316</v>
      </c>
      <c r="AA142" s="64">
        <v>254294</v>
      </c>
      <c r="AB142" s="24">
        <v>311675</v>
      </c>
      <c r="AC142" s="51">
        <v>343794.106</v>
      </c>
      <c r="AD142" s="51">
        <v>398492</v>
      </c>
      <c r="AE142" s="109">
        <v>443427.825</v>
      </c>
      <c r="AF142" s="24">
        <v>565288</v>
      </c>
      <c r="AG142" s="24">
        <v>770298</v>
      </c>
      <c r="AH142" s="50" t="s">
        <v>356</v>
      </c>
    </row>
    <row r="143" spans="1:34" s="10" customFormat="1" ht="15.75" customHeight="1">
      <c r="A143" s="112" t="s">
        <v>119</v>
      </c>
      <c r="B143" s="107">
        <v>0.667</v>
      </c>
      <c r="C143" s="107">
        <v>6.04</v>
      </c>
      <c r="D143" s="107">
        <v>77.951</v>
      </c>
      <c r="E143" s="107">
        <v>183.013</v>
      </c>
      <c r="F143" s="107">
        <v>3899.47</v>
      </c>
      <c r="G143" s="107">
        <v>9845.624</v>
      </c>
      <c r="H143" s="107">
        <v>14031.707</v>
      </c>
      <c r="I143" s="107">
        <v>14175.904</v>
      </c>
      <c r="J143" s="107">
        <v>15067.328</v>
      </c>
      <c r="K143" s="107">
        <v>21381.406</v>
      </c>
      <c r="L143" s="107">
        <v>25134.002</v>
      </c>
      <c r="M143" s="107">
        <v>28345.717</v>
      </c>
      <c r="N143" s="107">
        <v>34465.102</v>
      </c>
      <c r="O143" s="107">
        <v>39934.858</v>
      </c>
      <c r="P143" s="107">
        <v>45692.818</v>
      </c>
      <c r="Q143" s="107">
        <v>51811.291</v>
      </c>
      <c r="R143" s="107">
        <v>63414.264</v>
      </c>
      <c r="S143" s="107">
        <v>67745.752</v>
      </c>
      <c r="T143" s="107">
        <v>70310.255</v>
      </c>
      <c r="U143" s="107">
        <v>68020</v>
      </c>
      <c r="V143" s="107">
        <v>81124</v>
      </c>
      <c r="W143" s="107">
        <v>98662</v>
      </c>
      <c r="X143" s="107">
        <v>111909</v>
      </c>
      <c r="Y143" s="50">
        <v>104232</v>
      </c>
      <c r="Z143" s="50">
        <v>93469</v>
      </c>
      <c r="AA143" s="64">
        <v>105936</v>
      </c>
      <c r="AB143" s="24">
        <v>106247</v>
      </c>
      <c r="AC143" s="51">
        <v>123620.049</v>
      </c>
      <c r="AD143" s="51">
        <v>112491</v>
      </c>
      <c r="AE143" s="109">
        <v>211589.504</v>
      </c>
      <c r="AF143" s="24">
        <v>237126</v>
      </c>
      <c r="AG143" s="24">
        <v>285119</v>
      </c>
      <c r="AH143" s="50" t="s">
        <v>357</v>
      </c>
    </row>
    <row r="144" spans="1:34" s="10" customFormat="1" ht="14.25" customHeight="1">
      <c r="A144" s="96" t="s">
        <v>120</v>
      </c>
      <c r="B144" s="49">
        <v>22.797</v>
      </c>
      <c r="C144" s="49">
        <v>146.547</v>
      </c>
      <c r="D144" s="49">
        <v>1245.423</v>
      </c>
      <c r="E144" s="49">
        <v>12422.82</v>
      </c>
      <c r="F144" s="49">
        <v>14083.038</v>
      </c>
      <c r="G144" s="49">
        <v>14381.206</v>
      </c>
      <c r="H144" s="49">
        <v>11989.697</v>
      </c>
      <c r="I144" s="49">
        <v>8747.506</v>
      </c>
      <c r="J144" s="49">
        <v>12361.111</v>
      </c>
      <c r="K144" s="49">
        <v>21936.056</v>
      </c>
      <c r="L144" s="49">
        <v>25679.059</v>
      </c>
      <c r="M144" s="49">
        <v>27828.813</v>
      </c>
      <c r="N144" s="49">
        <v>35653.146</v>
      </c>
      <c r="O144" s="49">
        <v>36800.625</v>
      </c>
      <c r="P144" s="49">
        <v>37183.984</v>
      </c>
      <c r="Q144" s="49">
        <v>36860.284</v>
      </c>
      <c r="R144" s="49">
        <v>32511.534</v>
      </c>
      <c r="S144" s="49">
        <v>27465.114</v>
      </c>
      <c r="T144" s="49">
        <v>27937.127</v>
      </c>
      <c r="U144" s="49">
        <v>34229</v>
      </c>
      <c r="V144" s="49">
        <v>39648.487</v>
      </c>
      <c r="W144" s="49">
        <v>53608</v>
      </c>
      <c r="X144" s="49">
        <v>64978</v>
      </c>
      <c r="Y144" s="50">
        <v>63189</v>
      </c>
      <c r="Z144" s="50">
        <v>71592</v>
      </c>
      <c r="AA144" s="64">
        <v>82464</v>
      </c>
      <c r="AB144" s="24">
        <v>98090</v>
      </c>
      <c r="AC144" s="51">
        <v>99350.939</v>
      </c>
      <c r="AD144" s="51">
        <v>115843</v>
      </c>
      <c r="AE144" s="109">
        <v>142721.402</v>
      </c>
      <c r="AF144" s="24">
        <v>153627</v>
      </c>
      <c r="AG144" s="24">
        <v>193230</v>
      </c>
      <c r="AH144" s="50" t="s">
        <v>358</v>
      </c>
    </row>
    <row r="145" spans="1:34" s="10" customFormat="1" ht="54" customHeight="1">
      <c r="A145" s="96" t="s">
        <v>195</v>
      </c>
      <c r="B145" s="49">
        <v>1.246</v>
      </c>
      <c r="C145" s="49">
        <v>11.248</v>
      </c>
      <c r="D145" s="49">
        <v>334.33</v>
      </c>
      <c r="E145" s="49">
        <v>1186.948</v>
      </c>
      <c r="F145" s="49">
        <v>2188.307</v>
      </c>
      <c r="G145" s="49">
        <v>1749.16</v>
      </c>
      <c r="H145" s="49">
        <v>1593.232</v>
      </c>
      <c r="I145" s="49">
        <v>1908.384</v>
      </c>
      <c r="J145" s="49">
        <v>1748.483</v>
      </c>
      <c r="K145" s="49">
        <v>3049.044</v>
      </c>
      <c r="L145" s="49">
        <v>3568.759</v>
      </c>
      <c r="M145" s="49">
        <v>5076.526</v>
      </c>
      <c r="N145" s="49">
        <v>4919.831</v>
      </c>
      <c r="O145" s="49">
        <v>5756.329</v>
      </c>
      <c r="P145" s="49">
        <v>7577.536</v>
      </c>
      <c r="Q145" s="49">
        <v>8750.203</v>
      </c>
      <c r="R145" s="49">
        <v>10603.599</v>
      </c>
      <c r="S145" s="49">
        <v>10305.991</v>
      </c>
      <c r="T145" s="49">
        <v>9149.598</v>
      </c>
      <c r="U145" s="49">
        <v>9734</v>
      </c>
      <c r="V145" s="49">
        <v>13186</v>
      </c>
      <c r="W145" s="49">
        <v>17142</v>
      </c>
      <c r="X145" s="49">
        <v>15741</v>
      </c>
      <c r="Y145" s="50">
        <v>19882</v>
      </c>
      <c r="Z145" s="50">
        <v>21313</v>
      </c>
      <c r="AA145" s="64">
        <v>24385</v>
      </c>
      <c r="AB145" s="24">
        <v>21355</v>
      </c>
      <c r="AC145" s="51">
        <v>23741.221</v>
      </c>
      <c r="AD145" s="51">
        <v>24590</v>
      </c>
      <c r="AE145" s="109">
        <v>26282.701</v>
      </c>
      <c r="AF145" s="24">
        <v>29667</v>
      </c>
      <c r="AG145" s="24">
        <v>40207</v>
      </c>
      <c r="AH145" s="50" t="s">
        <v>359</v>
      </c>
    </row>
    <row r="146" spans="1:34" s="10" customFormat="1" ht="26.25" customHeight="1">
      <c r="A146" s="96" t="s">
        <v>196</v>
      </c>
      <c r="B146" s="49">
        <v>7.848</v>
      </c>
      <c r="C146" s="49">
        <v>141.138</v>
      </c>
      <c r="D146" s="49">
        <v>708.468</v>
      </c>
      <c r="E146" s="49">
        <v>9787.628</v>
      </c>
      <c r="F146" s="49">
        <v>19070.812</v>
      </c>
      <c r="G146" s="49">
        <v>19952.145</v>
      </c>
      <c r="H146" s="49">
        <v>15842.624</v>
      </c>
      <c r="I146" s="49">
        <v>15431.032</v>
      </c>
      <c r="J146" s="49">
        <v>22106.616</v>
      </c>
      <c r="K146" s="49">
        <v>26655.268</v>
      </c>
      <c r="L146" s="49">
        <v>30568.837</v>
      </c>
      <c r="M146" s="49">
        <v>34879.035</v>
      </c>
      <c r="N146" s="49">
        <v>38727.703</v>
      </c>
      <c r="O146" s="49">
        <v>44066.102</v>
      </c>
      <c r="P146" s="49">
        <v>53266.148</v>
      </c>
      <c r="Q146" s="49">
        <v>62074.479</v>
      </c>
      <c r="R146" s="49">
        <v>70604.498</v>
      </c>
      <c r="S146" s="49">
        <v>106156.858</v>
      </c>
      <c r="T146" s="49">
        <v>85541.918</v>
      </c>
      <c r="U146" s="49">
        <v>104107</v>
      </c>
      <c r="V146" s="49">
        <v>147929</v>
      </c>
      <c r="W146" s="49">
        <v>178971</v>
      </c>
      <c r="X146" s="49">
        <v>185977</v>
      </c>
      <c r="Y146" s="50">
        <v>230310</v>
      </c>
      <c r="Z146" s="50">
        <v>241588</v>
      </c>
      <c r="AA146" s="64">
        <v>284551</v>
      </c>
      <c r="AB146" s="24">
        <v>333328</v>
      </c>
      <c r="AC146" s="51">
        <v>401141.428</v>
      </c>
      <c r="AD146" s="51">
        <v>475139</v>
      </c>
      <c r="AE146" s="109">
        <v>476328.672</v>
      </c>
      <c r="AF146" s="24">
        <v>573589</v>
      </c>
      <c r="AG146" s="24">
        <v>924575</v>
      </c>
      <c r="AH146" s="50" t="s">
        <v>360</v>
      </c>
    </row>
    <row r="147" spans="1:34" s="10" customFormat="1" ht="26.25" customHeight="1">
      <c r="A147" s="96" t="s">
        <v>197</v>
      </c>
      <c r="B147" s="49">
        <v>7.828</v>
      </c>
      <c r="C147" s="49">
        <v>101.11</v>
      </c>
      <c r="D147" s="49">
        <v>1146.159</v>
      </c>
      <c r="E147" s="49">
        <v>13018.578</v>
      </c>
      <c r="F147" s="49">
        <v>22034.994</v>
      </c>
      <c r="G147" s="49">
        <v>17518.017</v>
      </c>
      <c r="H147" s="49">
        <v>13390.039</v>
      </c>
      <c r="I147" s="49">
        <v>11843.048</v>
      </c>
      <c r="J147" s="49">
        <v>8226.099</v>
      </c>
      <c r="K147" s="49">
        <v>13659.017</v>
      </c>
      <c r="L147" s="49">
        <v>23770.011</v>
      </c>
      <c r="M147" s="49">
        <v>31603.929</v>
      </c>
      <c r="N147" s="49">
        <v>44892.034</v>
      </c>
      <c r="O147" s="49">
        <v>71045.601</v>
      </c>
      <c r="P147" s="49">
        <v>110221.393</v>
      </c>
      <c r="Q147" s="49">
        <v>150594.658</v>
      </c>
      <c r="R147" s="49">
        <v>248810.462</v>
      </c>
      <c r="S147" s="49">
        <v>220466.651</v>
      </c>
      <c r="T147" s="49">
        <v>182586.614</v>
      </c>
      <c r="U147" s="49">
        <v>202109</v>
      </c>
      <c r="V147" s="49">
        <v>264231</v>
      </c>
      <c r="W147" s="49">
        <v>320902</v>
      </c>
      <c r="X147" s="49">
        <v>402072</v>
      </c>
      <c r="Y147" s="50">
        <v>452081</v>
      </c>
      <c r="Z147" s="50">
        <v>442989</v>
      </c>
      <c r="AA147" s="64">
        <v>442975</v>
      </c>
      <c r="AB147" s="24">
        <v>506479</v>
      </c>
      <c r="AC147" s="51">
        <v>563678.357</v>
      </c>
      <c r="AD147" s="51">
        <v>632437</v>
      </c>
      <c r="AE147" s="109">
        <v>732209.619</v>
      </c>
      <c r="AF147" s="24">
        <v>965149</v>
      </c>
      <c r="AG147" s="24">
        <v>1205247</v>
      </c>
      <c r="AH147" s="50" t="s">
        <v>361</v>
      </c>
    </row>
    <row r="148" spans="1:34" s="10" customFormat="1" ht="17.25" customHeight="1">
      <c r="A148" s="96" t="s">
        <v>198</v>
      </c>
      <c r="B148" s="49">
        <v>21.827</v>
      </c>
      <c r="C148" s="49">
        <v>636.707</v>
      </c>
      <c r="D148" s="49">
        <v>4574.929</v>
      </c>
      <c r="E148" s="49">
        <v>64918.099</v>
      </c>
      <c r="F148" s="49">
        <v>123863.525</v>
      </c>
      <c r="G148" s="49">
        <v>130408.754</v>
      </c>
      <c r="H148" s="49">
        <v>172941.379</v>
      </c>
      <c r="I148" s="49">
        <v>151852.13</v>
      </c>
      <c r="J148" s="49">
        <v>250256.524</v>
      </c>
      <c r="K148" s="49">
        <v>366095.823</v>
      </c>
      <c r="L148" s="49">
        <v>358004.118</v>
      </c>
      <c r="M148" s="49">
        <v>397866.236</v>
      </c>
      <c r="N148" s="49">
        <v>461340.205</v>
      </c>
      <c r="O148" s="49">
        <v>603799.318</v>
      </c>
      <c r="P148" s="49">
        <v>693314.393</v>
      </c>
      <c r="Q148" s="49">
        <v>1018913.41</v>
      </c>
      <c r="R148" s="49">
        <v>1213936.475</v>
      </c>
      <c r="S148" s="49">
        <v>1403782.965</v>
      </c>
      <c r="T148" s="49">
        <v>1078292.615</v>
      </c>
      <c r="U148" s="49">
        <v>1595090</v>
      </c>
      <c r="V148" s="49">
        <v>1942138</v>
      </c>
      <c r="W148" s="49" t="s">
        <v>2</v>
      </c>
      <c r="X148" s="49">
        <v>1752059</v>
      </c>
      <c r="Y148" s="50">
        <v>1912427</v>
      </c>
      <c r="Z148" s="50">
        <v>2140058</v>
      </c>
      <c r="AA148" s="64">
        <v>3380172</v>
      </c>
      <c r="AB148" s="24">
        <v>4075747</v>
      </c>
      <c r="AC148" s="51">
        <v>4614873.374</v>
      </c>
      <c r="AD148" s="51">
        <v>4965432</v>
      </c>
      <c r="AE148" s="109">
        <v>5662783.93</v>
      </c>
      <c r="AF148" s="24">
        <v>7676586</v>
      </c>
      <c r="AG148" s="24">
        <v>9036308</v>
      </c>
      <c r="AH148" s="50" t="s">
        <v>362</v>
      </c>
    </row>
    <row r="149" spans="1:34" s="10" customFormat="1" ht="27.75" customHeight="1">
      <c r="A149" s="96" t="s">
        <v>199</v>
      </c>
      <c r="B149" s="49">
        <v>1.987</v>
      </c>
      <c r="C149" s="49">
        <v>25.726</v>
      </c>
      <c r="D149" s="49">
        <v>368.897</v>
      </c>
      <c r="E149" s="49">
        <v>4246.998</v>
      </c>
      <c r="F149" s="49">
        <v>7894.492</v>
      </c>
      <c r="G149" s="49">
        <v>7034.17</v>
      </c>
      <c r="H149" s="49">
        <v>5674.189</v>
      </c>
      <c r="I149" s="49">
        <v>7674.439</v>
      </c>
      <c r="J149" s="49">
        <v>6679.439</v>
      </c>
      <c r="K149" s="49">
        <v>10421.916</v>
      </c>
      <c r="L149" s="49">
        <v>15373.155</v>
      </c>
      <c r="M149" s="49">
        <v>15690.441</v>
      </c>
      <c r="N149" s="49">
        <v>21526.757</v>
      </c>
      <c r="O149" s="49">
        <v>28716.872</v>
      </c>
      <c r="P149" s="49">
        <v>44428.431</v>
      </c>
      <c r="Q149" s="49">
        <v>80791.529</v>
      </c>
      <c r="R149" s="49">
        <v>104800.153</v>
      </c>
      <c r="S149" s="49">
        <v>116173.146</v>
      </c>
      <c r="T149" s="49">
        <v>105329.232</v>
      </c>
      <c r="U149" s="49">
        <v>95510</v>
      </c>
      <c r="V149" s="49">
        <v>124785</v>
      </c>
      <c r="W149" s="49">
        <v>143010</v>
      </c>
      <c r="X149" s="49">
        <v>176127</v>
      </c>
      <c r="Y149" s="50">
        <v>179898</v>
      </c>
      <c r="Z149" s="50">
        <v>176733</v>
      </c>
      <c r="AA149" s="64">
        <v>234453</v>
      </c>
      <c r="AB149" s="24">
        <v>233937</v>
      </c>
      <c r="AC149" s="51">
        <v>239608.964</v>
      </c>
      <c r="AD149" s="51">
        <v>264388</v>
      </c>
      <c r="AE149" s="109">
        <v>291109.096</v>
      </c>
      <c r="AF149" s="24">
        <v>334446</v>
      </c>
      <c r="AG149" s="24">
        <v>398693</v>
      </c>
      <c r="AH149" s="50" t="s">
        <v>363</v>
      </c>
    </row>
    <row r="150" spans="1:34" s="10" customFormat="1" ht="30" customHeight="1">
      <c r="A150" s="96" t="s">
        <v>200</v>
      </c>
      <c r="B150" s="89">
        <v>0.461</v>
      </c>
      <c r="C150" s="49">
        <v>2.465</v>
      </c>
      <c r="D150" s="49">
        <v>31.831</v>
      </c>
      <c r="E150" s="49">
        <v>454.206</v>
      </c>
      <c r="F150" s="49">
        <v>500.462</v>
      </c>
      <c r="G150" s="49">
        <v>700.029</v>
      </c>
      <c r="H150" s="49">
        <v>324.944</v>
      </c>
      <c r="I150" s="49">
        <v>3160.246</v>
      </c>
      <c r="J150" s="49">
        <v>4283.95</v>
      </c>
      <c r="K150" s="49">
        <v>10313.617</v>
      </c>
      <c r="L150" s="49">
        <v>10866.071</v>
      </c>
      <c r="M150" s="49">
        <v>9560.314</v>
      </c>
      <c r="N150" s="49">
        <v>12517.005</v>
      </c>
      <c r="O150" s="49">
        <v>12714.83</v>
      </c>
      <c r="P150" s="49">
        <v>12501.506</v>
      </c>
      <c r="Q150" s="49">
        <v>16307.063</v>
      </c>
      <c r="R150" s="49">
        <v>14630.846</v>
      </c>
      <c r="S150" s="49">
        <v>13923.834</v>
      </c>
      <c r="T150" s="49">
        <v>12612.744</v>
      </c>
      <c r="U150" s="49">
        <v>16555</v>
      </c>
      <c r="V150" s="49">
        <v>23428</v>
      </c>
      <c r="W150" s="49">
        <v>26848</v>
      </c>
      <c r="X150" s="49">
        <v>33169</v>
      </c>
      <c r="Y150" s="50">
        <v>37006</v>
      </c>
      <c r="Z150" s="50">
        <v>33268</v>
      </c>
      <c r="AA150" s="64">
        <v>38270</v>
      </c>
      <c r="AB150" s="24">
        <v>37125</v>
      </c>
      <c r="AC150" s="51">
        <v>33052.562</v>
      </c>
      <c r="AD150" s="51">
        <v>44484</v>
      </c>
      <c r="AE150" s="109">
        <v>40888.416</v>
      </c>
      <c r="AF150" s="24">
        <v>38487</v>
      </c>
      <c r="AG150" s="24">
        <v>68182</v>
      </c>
      <c r="AH150" s="50" t="s">
        <v>364</v>
      </c>
    </row>
    <row r="151" spans="1:34" s="10" customFormat="1" ht="30" customHeight="1">
      <c r="A151" s="96" t="s">
        <v>201</v>
      </c>
      <c r="B151" s="49">
        <v>9.507</v>
      </c>
      <c r="C151" s="49">
        <v>93.026</v>
      </c>
      <c r="D151" s="49">
        <v>957.414</v>
      </c>
      <c r="E151" s="49">
        <v>10506.52</v>
      </c>
      <c r="F151" s="49">
        <v>19327.971</v>
      </c>
      <c r="G151" s="49">
        <v>21078.751</v>
      </c>
      <c r="H151" s="49">
        <v>18837.477</v>
      </c>
      <c r="I151" s="49">
        <v>7897.485</v>
      </c>
      <c r="J151" s="49">
        <v>5712.593</v>
      </c>
      <c r="K151" s="49">
        <v>8982.21</v>
      </c>
      <c r="L151" s="49">
        <v>12525.214</v>
      </c>
      <c r="M151" s="49">
        <v>12622.643</v>
      </c>
      <c r="N151" s="49">
        <v>20001.914</v>
      </c>
      <c r="O151" s="49">
        <v>27307.24</v>
      </c>
      <c r="P151" s="49">
        <v>34826.647</v>
      </c>
      <c r="Q151" s="49">
        <v>38533.062</v>
      </c>
      <c r="R151" s="49">
        <v>48537.084</v>
      </c>
      <c r="S151" s="49">
        <v>55159.115</v>
      </c>
      <c r="T151" s="49">
        <v>43216.542</v>
      </c>
      <c r="U151" s="49">
        <v>56898</v>
      </c>
      <c r="V151" s="49">
        <v>77383</v>
      </c>
      <c r="W151" s="49">
        <v>98132</v>
      </c>
      <c r="X151" s="49">
        <v>97003</v>
      </c>
      <c r="Y151" s="50">
        <v>104144</v>
      </c>
      <c r="Z151" s="50">
        <v>85202</v>
      </c>
      <c r="AA151" s="64">
        <v>117344</v>
      </c>
      <c r="AB151" s="24">
        <v>123364</v>
      </c>
      <c r="AC151" s="51">
        <v>154114.254</v>
      </c>
      <c r="AD151" s="51">
        <v>201643</v>
      </c>
      <c r="AE151" s="109">
        <v>234127.37</v>
      </c>
      <c r="AF151" s="24">
        <v>338732</v>
      </c>
      <c r="AG151" s="24">
        <v>414953</v>
      </c>
      <c r="AH151" s="50" t="s">
        <v>365</v>
      </c>
    </row>
    <row r="152" spans="1:34" s="10" customFormat="1" ht="27" customHeight="1">
      <c r="A152" s="96" t="s">
        <v>202</v>
      </c>
      <c r="B152" s="89">
        <v>0.351</v>
      </c>
      <c r="C152" s="49">
        <v>4.189</v>
      </c>
      <c r="D152" s="49">
        <v>33.772</v>
      </c>
      <c r="E152" s="49">
        <v>477.183</v>
      </c>
      <c r="F152" s="49">
        <v>2250.751</v>
      </c>
      <c r="G152" s="49">
        <v>669.758</v>
      </c>
      <c r="H152" s="49">
        <v>518.988</v>
      </c>
      <c r="I152" s="49">
        <v>364.387</v>
      </c>
      <c r="J152" s="49">
        <v>592.49</v>
      </c>
      <c r="K152" s="49">
        <v>601.975</v>
      </c>
      <c r="L152" s="49">
        <v>1599.421</v>
      </c>
      <c r="M152" s="49">
        <v>1757.83</v>
      </c>
      <c r="N152" s="49">
        <v>3787.947</v>
      </c>
      <c r="O152" s="49">
        <v>4037.475</v>
      </c>
      <c r="P152" s="49">
        <v>5945.277</v>
      </c>
      <c r="Q152" s="49">
        <v>16772.278</v>
      </c>
      <c r="R152" s="49">
        <v>27017.623</v>
      </c>
      <c r="S152" s="49">
        <v>13553.679</v>
      </c>
      <c r="T152" s="49">
        <v>6335.081</v>
      </c>
      <c r="U152" s="49">
        <v>15754</v>
      </c>
      <c r="V152" s="49">
        <v>35389</v>
      </c>
      <c r="W152" s="49">
        <v>78404</v>
      </c>
      <c r="X152" s="49">
        <v>157137</v>
      </c>
      <c r="Y152" s="50">
        <v>184610</v>
      </c>
      <c r="Z152" s="50">
        <v>87341</v>
      </c>
      <c r="AA152" s="64">
        <v>55075</v>
      </c>
      <c r="AB152" s="24">
        <v>150108</v>
      </c>
      <c r="AC152" s="51">
        <v>208109.17</v>
      </c>
      <c r="AD152" s="51">
        <v>360238</v>
      </c>
      <c r="AE152" s="109">
        <v>614038.213</v>
      </c>
      <c r="AF152" s="24">
        <v>715236</v>
      </c>
      <c r="AG152" s="24">
        <v>1202679</v>
      </c>
      <c r="AH152" s="50" t="s">
        <v>366</v>
      </c>
    </row>
    <row r="153" spans="1:34" s="10" customFormat="1" ht="15" customHeight="1">
      <c r="A153" s="96" t="s">
        <v>203</v>
      </c>
      <c r="B153" s="49" t="s">
        <v>3</v>
      </c>
      <c r="C153" s="49" t="s">
        <v>3</v>
      </c>
      <c r="D153" s="49" t="s">
        <v>3</v>
      </c>
      <c r="E153" s="49" t="s">
        <v>3</v>
      </c>
      <c r="F153" s="49">
        <v>59.452</v>
      </c>
      <c r="G153" s="49">
        <v>45.639</v>
      </c>
      <c r="H153" s="49">
        <v>59.094</v>
      </c>
      <c r="I153" s="49">
        <v>291.857</v>
      </c>
      <c r="J153" s="49">
        <v>377.496</v>
      </c>
      <c r="K153" s="49">
        <v>1592.748</v>
      </c>
      <c r="L153" s="49">
        <v>2702.086</v>
      </c>
      <c r="M153" s="49">
        <v>1837.293</v>
      </c>
      <c r="N153" s="49">
        <v>3823.542</v>
      </c>
      <c r="O153" s="49">
        <v>2551.825</v>
      </c>
      <c r="P153" s="49">
        <v>4335.325</v>
      </c>
      <c r="Q153" s="49">
        <v>6164.121</v>
      </c>
      <c r="R153" s="49">
        <v>3611.745</v>
      </c>
      <c r="S153" s="49">
        <v>6461.373</v>
      </c>
      <c r="T153" s="49">
        <v>8824.43</v>
      </c>
      <c r="U153" s="49">
        <v>27429</v>
      </c>
      <c r="V153" s="49">
        <v>78415</v>
      </c>
      <c r="W153" s="49">
        <v>118489</v>
      </c>
      <c r="X153" s="49">
        <v>156735</v>
      </c>
      <c r="Y153" s="50">
        <v>140198</v>
      </c>
      <c r="Z153" s="50">
        <v>75524</v>
      </c>
      <c r="AA153" s="64">
        <v>55157</v>
      </c>
      <c r="AB153" s="24">
        <v>101038</v>
      </c>
      <c r="AC153" s="51">
        <v>88539.331</v>
      </c>
      <c r="AD153" s="51">
        <v>124563</v>
      </c>
      <c r="AE153" s="109">
        <v>216570.619</v>
      </c>
      <c r="AF153" s="24">
        <v>355363</v>
      </c>
      <c r="AG153" s="24">
        <v>340915</v>
      </c>
      <c r="AH153" s="50" t="s">
        <v>367</v>
      </c>
    </row>
    <row r="154" spans="1:34" s="10" customFormat="1" ht="16.5" customHeight="1">
      <c r="A154" s="96" t="s">
        <v>204</v>
      </c>
      <c r="B154" s="49">
        <v>1.374494</v>
      </c>
      <c r="C154" s="49">
        <v>10.48168</v>
      </c>
      <c r="D154" s="49">
        <v>121.15</v>
      </c>
      <c r="E154" s="49">
        <v>1331.053</v>
      </c>
      <c r="F154" s="49">
        <v>1986.769</v>
      </c>
      <c r="G154" s="49">
        <v>1861.479</v>
      </c>
      <c r="H154" s="49">
        <v>1238.926</v>
      </c>
      <c r="I154" s="49">
        <v>1106.279</v>
      </c>
      <c r="J154" s="49">
        <v>1061.816</v>
      </c>
      <c r="K154" s="49">
        <v>2341.799</v>
      </c>
      <c r="L154" s="49">
        <v>2981.873</v>
      </c>
      <c r="M154" s="49">
        <v>4683.356</v>
      </c>
      <c r="N154" s="49">
        <v>6611.925</v>
      </c>
      <c r="O154" s="49">
        <v>9115.107</v>
      </c>
      <c r="P154" s="49">
        <v>11381.084</v>
      </c>
      <c r="Q154" s="49">
        <v>15199.448</v>
      </c>
      <c r="R154" s="49">
        <v>20553.901</v>
      </c>
      <c r="S154" s="49">
        <v>19268.083</v>
      </c>
      <c r="T154" s="49">
        <v>17959.751</v>
      </c>
      <c r="U154" s="49">
        <v>21470</v>
      </c>
      <c r="V154" s="49">
        <v>30837</v>
      </c>
      <c r="W154" s="49">
        <v>37000</v>
      </c>
      <c r="X154" s="49">
        <v>35023</v>
      </c>
      <c r="Y154" s="50">
        <v>33796</v>
      </c>
      <c r="Z154" s="50">
        <v>30256</v>
      </c>
      <c r="AA154" s="64">
        <v>35959</v>
      </c>
      <c r="AB154" s="24">
        <v>43482</v>
      </c>
      <c r="AC154" s="51">
        <v>38613.448</v>
      </c>
      <c r="AD154" s="51">
        <v>47997</v>
      </c>
      <c r="AE154" s="109">
        <v>53545.161</v>
      </c>
      <c r="AF154" s="24">
        <v>64329</v>
      </c>
      <c r="AG154" s="24">
        <v>72002</v>
      </c>
      <c r="AH154" s="50" t="s">
        <v>368</v>
      </c>
    </row>
    <row r="155" spans="1:34" s="2" customFormat="1" ht="15.75" customHeight="1">
      <c r="A155" s="23" t="s">
        <v>205</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0"/>
      <c r="Z155" s="40"/>
      <c r="AA155" s="27"/>
      <c r="AB155" s="24"/>
      <c r="AC155" s="51"/>
      <c r="AD155" s="28"/>
      <c r="AE155" s="26"/>
      <c r="AF155" s="26"/>
      <c r="AG155" s="26"/>
      <c r="AH155" s="93"/>
    </row>
    <row r="156" spans="1:34" s="10" customFormat="1" ht="17.25" customHeight="1">
      <c r="A156" s="23" t="s">
        <v>15</v>
      </c>
      <c r="B156" s="49">
        <v>9.877</v>
      </c>
      <c r="C156" s="49">
        <v>323.866</v>
      </c>
      <c r="D156" s="49">
        <v>4020.439</v>
      </c>
      <c r="E156" s="49">
        <v>91399.975</v>
      </c>
      <c r="F156" s="49">
        <v>150711.461</v>
      </c>
      <c r="G156" s="49">
        <v>153554.324</v>
      </c>
      <c r="H156" s="49">
        <v>139793.286</v>
      </c>
      <c r="I156" s="49">
        <v>154382</v>
      </c>
      <c r="J156" s="49">
        <v>140686</v>
      </c>
      <c r="K156" s="49">
        <v>150261</v>
      </c>
      <c r="L156" s="49">
        <v>161983</v>
      </c>
      <c r="M156" s="49">
        <v>189601</v>
      </c>
      <c r="N156" s="49">
        <v>232721</v>
      </c>
      <c r="O156" s="49">
        <v>249282</v>
      </c>
      <c r="P156" s="49">
        <v>262278</v>
      </c>
      <c r="Q156" s="49">
        <v>321344</v>
      </c>
      <c r="R156" s="49">
        <v>391277</v>
      </c>
      <c r="S156" s="49">
        <v>512803</v>
      </c>
      <c r="T156" s="49">
        <v>574476</v>
      </c>
      <c r="U156" s="49">
        <v>713913</v>
      </c>
      <c r="V156" s="49">
        <v>885229</v>
      </c>
      <c r="W156" s="49">
        <v>997799.453</v>
      </c>
      <c r="X156" s="49">
        <v>1119063</v>
      </c>
      <c r="Y156" s="50">
        <v>1210167</v>
      </c>
      <c r="Z156" s="50">
        <v>1256429</v>
      </c>
      <c r="AA156" s="64">
        <v>1384129</v>
      </c>
      <c r="AB156" s="24">
        <v>1582299</v>
      </c>
      <c r="AC156" s="51">
        <v>1693343.416</v>
      </c>
      <c r="AD156" s="51">
        <v>1561366</v>
      </c>
      <c r="AE156" s="109">
        <v>1740717.568</v>
      </c>
      <c r="AF156" s="24">
        <v>2150972</v>
      </c>
      <c r="AG156" s="24">
        <v>2327194</v>
      </c>
      <c r="AH156" s="50" t="s">
        <v>369</v>
      </c>
    </row>
    <row r="157" spans="1:34" s="10" customFormat="1" ht="13.5" customHeight="1">
      <c r="A157" s="23" t="s">
        <v>104</v>
      </c>
      <c r="B157" s="89">
        <v>99.1</v>
      </c>
      <c r="C157" s="89">
        <v>97.1</v>
      </c>
      <c r="D157" s="89">
        <v>94.7</v>
      </c>
      <c r="E157" s="89">
        <v>84.1</v>
      </c>
      <c r="F157" s="89">
        <v>94.1</v>
      </c>
      <c r="G157" s="89">
        <v>90.1</v>
      </c>
      <c r="H157" s="89">
        <v>85.8</v>
      </c>
      <c r="I157" s="89">
        <v>101.3</v>
      </c>
      <c r="J157" s="89">
        <v>97.3</v>
      </c>
      <c r="K157" s="89">
        <v>106.3</v>
      </c>
      <c r="L157" s="89">
        <v>101.4</v>
      </c>
      <c r="M157" s="89">
        <v>102</v>
      </c>
      <c r="N157" s="89">
        <v>112.2</v>
      </c>
      <c r="O157" s="89">
        <v>102.1</v>
      </c>
      <c r="P157" s="89">
        <v>106.6</v>
      </c>
      <c r="Q157" s="89">
        <v>102.9</v>
      </c>
      <c r="R157" s="89">
        <v>110.3</v>
      </c>
      <c r="S157" s="89">
        <v>107.6</v>
      </c>
      <c r="T157" s="89">
        <v>99</v>
      </c>
      <c r="U157" s="89">
        <v>104.9</v>
      </c>
      <c r="V157" s="89">
        <v>108.6</v>
      </c>
      <c r="W157" s="89">
        <v>103.5</v>
      </c>
      <c r="X157" s="89">
        <v>100.5</v>
      </c>
      <c r="Y157" s="40">
        <v>102.6</v>
      </c>
      <c r="Z157" s="40">
        <v>98.5</v>
      </c>
      <c r="AA157" s="104">
        <v>100.5</v>
      </c>
      <c r="AB157" s="26">
        <v>105.3</v>
      </c>
      <c r="AC157" s="28">
        <v>102.4</v>
      </c>
      <c r="AD157" s="28">
        <v>100.6</v>
      </c>
      <c r="AE157" s="26">
        <v>99.9</v>
      </c>
      <c r="AF157" s="26">
        <v>105.9</v>
      </c>
      <c r="AG157" s="26">
        <v>100.4</v>
      </c>
      <c r="AH157" s="92" t="s">
        <v>370</v>
      </c>
    </row>
    <row r="158" spans="1:34" s="10" customFormat="1" ht="27.75" customHeight="1">
      <c r="A158" s="23" t="s">
        <v>206</v>
      </c>
      <c r="B158" s="113"/>
      <c r="C158" s="114"/>
      <c r="D158" s="113"/>
      <c r="E158" s="113"/>
      <c r="F158" s="113"/>
      <c r="G158" s="113"/>
      <c r="H158" s="113"/>
      <c r="I158" s="45"/>
      <c r="J158" s="45"/>
      <c r="K158" s="45"/>
      <c r="L158" s="45"/>
      <c r="M158" s="45"/>
      <c r="N158" s="45"/>
      <c r="O158" s="45"/>
      <c r="P158" s="45"/>
      <c r="Q158" s="45"/>
      <c r="R158" s="45"/>
      <c r="S158" s="45"/>
      <c r="T158" s="45"/>
      <c r="U158" s="45"/>
      <c r="V158" s="45"/>
      <c r="W158" s="26"/>
      <c r="X158" s="26"/>
      <c r="Y158" s="40"/>
      <c r="Z158" s="40"/>
      <c r="AA158" s="27"/>
      <c r="AB158" s="26"/>
      <c r="AC158" s="28"/>
      <c r="AD158" s="28"/>
      <c r="AE158" s="26"/>
      <c r="AF158" s="26"/>
      <c r="AG158" s="26"/>
      <c r="AH158" s="95"/>
    </row>
    <row r="159" spans="1:34" s="10" customFormat="1" ht="14.25" customHeight="1">
      <c r="A159" s="23" t="s">
        <v>15</v>
      </c>
      <c r="B159" s="49">
        <v>0.973</v>
      </c>
      <c r="C159" s="49">
        <v>19.145</v>
      </c>
      <c r="D159" s="49">
        <v>201.663</v>
      </c>
      <c r="E159" s="49">
        <v>7424.848</v>
      </c>
      <c r="F159" s="49">
        <v>15509.548</v>
      </c>
      <c r="G159" s="49">
        <v>16699.207</v>
      </c>
      <c r="H159" s="49">
        <v>15258.597</v>
      </c>
      <c r="I159" s="49">
        <v>24166</v>
      </c>
      <c r="J159" s="49">
        <v>20276</v>
      </c>
      <c r="K159" s="49">
        <v>25919</v>
      </c>
      <c r="L159" s="49">
        <v>25774</v>
      </c>
      <c r="M159" s="49">
        <v>24023</v>
      </c>
      <c r="N159" s="49">
        <v>23413</v>
      </c>
      <c r="O159" s="49">
        <v>33140</v>
      </c>
      <c r="P159" s="49">
        <v>39879</v>
      </c>
      <c r="Q159" s="49">
        <v>59278</v>
      </c>
      <c r="R159" s="49">
        <v>75769</v>
      </c>
      <c r="S159" s="49">
        <v>92660</v>
      </c>
      <c r="T159" s="49">
        <v>99069</v>
      </c>
      <c r="U159" s="49">
        <v>127404</v>
      </c>
      <c r="V159" s="49">
        <v>161162</v>
      </c>
      <c r="W159" s="49">
        <v>165173.54</v>
      </c>
      <c r="X159" s="24">
        <v>165413</v>
      </c>
      <c r="Y159" s="50">
        <v>169234</v>
      </c>
      <c r="Z159" s="50">
        <v>175761</v>
      </c>
      <c r="AA159" s="64">
        <v>198189</v>
      </c>
      <c r="AB159" s="24">
        <v>238277</v>
      </c>
      <c r="AC159" s="51">
        <v>243797.37</v>
      </c>
      <c r="AD159" s="51">
        <v>267565</v>
      </c>
      <c r="AE159" s="109">
        <v>269534.914</v>
      </c>
      <c r="AF159" s="109">
        <v>356902</v>
      </c>
      <c r="AG159" s="109">
        <v>361686</v>
      </c>
      <c r="AH159" s="50" t="s">
        <v>371</v>
      </c>
    </row>
    <row r="160" spans="1:34" s="10" customFormat="1" ht="15" customHeight="1">
      <c r="A160" s="23" t="s">
        <v>104</v>
      </c>
      <c r="B160" s="89">
        <v>143.3</v>
      </c>
      <c r="C160" s="89">
        <v>75.3</v>
      </c>
      <c r="D160" s="89">
        <v>98.5</v>
      </c>
      <c r="E160" s="89">
        <v>105.9</v>
      </c>
      <c r="F160" s="89">
        <v>90.4</v>
      </c>
      <c r="G160" s="89">
        <v>91.6</v>
      </c>
      <c r="H160" s="89">
        <v>87</v>
      </c>
      <c r="I160" s="89">
        <v>96</v>
      </c>
      <c r="J160" s="89">
        <v>72.6</v>
      </c>
      <c r="K160" s="89">
        <v>100.6</v>
      </c>
      <c r="L160" s="89">
        <v>99.9</v>
      </c>
      <c r="M160" s="89">
        <v>98.7</v>
      </c>
      <c r="N160" s="89">
        <v>114.4</v>
      </c>
      <c r="O160" s="89">
        <v>119.4</v>
      </c>
      <c r="P160" s="89">
        <v>112.1</v>
      </c>
      <c r="Q160" s="89">
        <v>117</v>
      </c>
      <c r="R160" s="89">
        <v>132.2</v>
      </c>
      <c r="S160" s="89">
        <v>97.2</v>
      </c>
      <c r="T160" s="89">
        <v>79.4</v>
      </c>
      <c r="U160" s="89">
        <v>109</v>
      </c>
      <c r="V160" s="89">
        <v>102.4</v>
      </c>
      <c r="W160" s="89">
        <v>95.7</v>
      </c>
      <c r="X160" s="95">
        <v>88.6</v>
      </c>
      <c r="Y160" s="40">
        <v>95.3</v>
      </c>
      <c r="Z160" s="40">
        <v>91.3</v>
      </c>
      <c r="AA160" s="104">
        <v>95.6</v>
      </c>
      <c r="AB160" s="26">
        <v>101.8</v>
      </c>
      <c r="AC160" s="48">
        <v>100.2</v>
      </c>
      <c r="AD160" s="48">
        <v>106.8</v>
      </c>
      <c r="AE160" s="26">
        <v>97.4</v>
      </c>
      <c r="AF160" s="26">
        <v>110.8</v>
      </c>
      <c r="AG160" s="26">
        <v>95.8</v>
      </c>
      <c r="AH160" s="92" t="s">
        <v>372</v>
      </c>
    </row>
    <row r="161" spans="1:34" s="10" customFormat="1" ht="27.75" customHeight="1">
      <c r="A161" s="83" t="s">
        <v>162</v>
      </c>
      <c r="B161" s="45"/>
      <c r="C161" s="45"/>
      <c r="D161" s="45"/>
      <c r="E161" s="45"/>
      <c r="F161" s="45"/>
      <c r="G161" s="45"/>
      <c r="H161" s="45"/>
      <c r="I161" s="45"/>
      <c r="J161" s="45"/>
      <c r="K161" s="45"/>
      <c r="L161" s="45"/>
      <c r="M161" s="45"/>
      <c r="N161" s="45"/>
      <c r="O161" s="45"/>
      <c r="P161" s="45"/>
      <c r="Q161" s="45"/>
      <c r="R161" s="45"/>
      <c r="S161" s="45"/>
      <c r="T161" s="45"/>
      <c r="U161" s="26"/>
      <c r="V161" s="89"/>
      <c r="W161" s="89"/>
      <c r="X161" s="89"/>
      <c r="Y161" s="89"/>
      <c r="Z161" s="89"/>
      <c r="AA161" s="89"/>
      <c r="AB161" s="26"/>
      <c r="AC161" s="104"/>
      <c r="AD161" s="28"/>
      <c r="AE161" s="26"/>
      <c r="AF161" s="26"/>
      <c r="AG161" s="26"/>
      <c r="AH161" s="95"/>
    </row>
    <row r="162" spans="1:34" s="10" customFormat="1" ht="15" customHeight="1">
      <c r="A162" s="23" t="s">
        <v>15</v>
      </c>
      <c r="B162" s="89">
        <v>77.81732095117431</v>
      </c>
      <c r="C162" s="89">
        <v>924.0802633266023</v>
      </c>
      <c r="D162" s="89">
        <v>6045.726892151537</v>
      </c>
      <c r="E162" s="89">
        <v>113611.30742910785</v>
      </c>
      <c r="F162" s="89">
        <v>208919.2216408555</v>
      </c>
      <c r="G162" s="89">
        <v>289073.1056297633</v>
      </c>
      <c r="H162" s="89">
        <v>308740.14931356645</v>
      </c>
      <c r="I162" s="89">
        <v>250360.76467963334</v>
      </c>
      <c r="J162" s="89">
        <v>337253.77</v>
      </c>
      <c r="K162" s="89">
        <v>404145.94398315594</v>
      </c>
      <c r="L162" s="89">
        <v>535123.956</v>
      </c>
      <c r="M162" s="89">
        <v>558742.333</v>
      </c>
      <c r="N162" s="89">
        <v>613306.9202</v>
      </c>
      <c r="O162" s="89">
        <v>695801.355</v>
      </c>
      <c r="P162" s="89">
        <v>749077.8118667101</v>
      </c>
      <c r="Q162" s="89">
        <v>825557</v>
      </c>
      <c r="R162" s="89">
        <v>1089384</v>
      </c>
      <c r="S162" s="89">
        <v>1404492.6</v>
      </c>
      <c r="T162" s="89">
        <v>1641352.4</v>
      </c>
      <c r="U162" s="89">
        <v>1822074.1</v>
      </c>
      <c r="V162" s="89">
        <v>2720453.4</v>
      </c>
      <c r="W162" s="89">
        <v>2393619</v>
      </c>
      <c r="X162" s="89">
        <v>2949485</v>
      </c>
      <c r="Y162" s="89">
        <v>3143678.1</v>
      </c>
      <c r="Z162" s="89">
        <v>3307009.6</v>
      </c>
      <c r="AA162" s="91">
        <v>3684393.2</v>
      </c>
      <c r="AB162" s="95">
        <v>4070916.8</v>
      </c>
      <c r="AC162" s="104">
        <v>4474088.13093122</v>
      </c>
      <c r="AD162" s="104">
        <v>5151162.951651885</v>
      </c>
      <c r="AE162" s="95">
        <v>6334668.8</v>
      </c>
      <c r="AF162" s="115">
        <v>7515433.5</v>
      </c>
      <c r="AG162" s="116">
        <v>9481179.8</v>
      </c>
      <c r="AH162" s="92" t="s">
        <v>373</v>
      </c>
    </row>
    <row r="163" spans="1:34" s="10" customFormat="1" ht="28.5" customHeight="1">
      <c r="A163" s="23" t="s">
        <v>163</v>
      </c>
      <c r="B163" s="89">
        <v>72.61349864255205</v>
      </c>
      <c r="C163" s="89">
        <v>121.4128587919151</v>
      </c>
      <c r="D163" s="89">
        <v>91.23727709401498</v>
      </c>
      <c r="E163" s="89">
        <v>82.49797968684835</v>
      </c>
      <c r="F163" s="89">
        <v>75.2647064047568</v>
      </c>
      <c r="G163" s="89">
        <v>91.87325497752988</v>
      </c>
      <c r="H163" s="89">
        <v>97.49709439692178</v>
      </c>
      <c r="I163" s="89">
        <v>79.4083046116315</v>
      </c>
      <c r="J163" s="89">
        <v>127.15544681171409</v>
      </c>
      <c r="K163" s="89">
        <v>95.5597105173471</v>
      </c>
      <c r="L163" s="89">
        <v>116.99442832674687</v>
      </c>
      <c r="M163" s="89">
        <v>103.33017572957984</v>
      </c>
      <c r="N163" s="89">
        <v>101.81182566669777</v>
      </c>
      <c r="O163" s="89">
        <v>99.48275100842402</v>
      </c>
      <c r="P163" s="89">
        <v>107.08155088315397</v>
      </c>
      <c r="Q163" s="89">
        <v>104.5</v>
      </c>
      <c r="R163" s="89">
        <v>108.5</v>
      </c>
      <c r="S163" s="89">
        <v>93.1</v>
      </c>
      <c r="T163" s="89">
        <v>114.6</v>
      </c>
      <c r="U163" s="89">
        <v>89.6</v>
      </c>
      <c r="V163" s="89">
        <v>121.5</v>
      </c>
      <c r="W163" s="89">
        <v>85.2</v>
      </c>
      <c r="X163" s="89">
        <v>109.7</v>
      </c>
      <c r="Y163" s="89">
        <v>101</v>
      </c>
      <c r="Z163" s="89">
        <v>103.4</v>
      </c>
      <c r="AA163" s="91">
        <v>105.4</v>
      </c>
      <c r="AB163" s="31">
        <v>103</v>
      </c>
      <c r="AC163" s="104">
        <v>103.5</v>
      </c>
      <c r="AD163" s="104">
        <v>99.93718256109403</v>
      </c>
      <c r="AE163" s="95">
        <v>105.7</v>
      </c>
      <c r="AF163" s="26">
        <v>97.7</v>
      </c>
      <c r="AG163" s="26">
        <v>109.1</v>
      </c>
      <c r="AH163" s="92" t="s">
        <v>374</v>
      </c>
    </row>
    <row r="164" spans="1:34" s="10" customFormat="1" ht="12.75">
      <c r="A164" s="85" t="s">
        <v>28</v>
      </c>
      <c r="B164" s="89"/>
      <c r="C164" s="89"/>
      <c r="D164" s="89"/>
      <c r="E164" s="89"/>
      <c r="F164" s="89"/>
      <c r="G164" s="89"/>
      <c r="H164" s="89"/>
      <c r="I164" s="89"/>
      <c r="J164" s="89"/>
      <c r="K164" s="89"/>
      <c r="L164" s="89"/>
      <c r="M164" s="89"/>
      <c r="N164" s="89"/>
      <c r="O164" s="89"/>
      <c r="P164" s="89"/>
      <c r="Q164" s="89"/>
      <c r="R164" s="89"/>
      <c r="S164" s="89"/>
      <c r="T164" s="89"/>
      <c r="U164" s="117"/>
      <c r="V164" s="117"/>
      <c r="W164" s="117"/>
      <c r="X164" s="117"/>
      <c r="Y164" s="118"/>
      <c r="Z164" s="118"/>
      <c r="AA164" s="119"/>
      <c r="AB164" s="26"/>
      <c r="AC164" s="104"/>
      <c r="AD164" s="104"/>
      <c r="AE164" s="95"/>
      <c r="AF164" s="120"/>
      <c r="AG164" s="120"/>
      <c r="AH164" s="95"/>
    </row>
    <row r="165" spans="1:34" s="10" customFormat="1" ht="13.5" customHeight="1">
      <c r="A165" s="85" t="s">
        <v>64</v>
      </c>
      <c r="B165" s="89"/>
      <c r="C165" s="89"/>
      <c r="D165" s="89"/>
      <c r="E165" s="89"/>
      <c r="F165" s="89"/>
      <c r="G165" s="89"/>
      <c r="H165" s="89"/>
      <c r="I165" s="89"/>
      <c r="J165" s="89"/>
      <c r="K165" s="89"/>
      <c r="L165" s="89"/>
      <c r="M165" s="89"/>
      <c r="N165" s="89"/>
      <c r="O165" s="89"/>
      <c r="P165" s="89"/>
      <c r="Q165" s="89"/>
      <c r="R165" s="89"/>
      <c r="S165" s="89"/>
      <c r="T165" s="89"/>
      <c r="U165" s="121"/>
      <c r="V165" s="121"/>
      <c r="W165" s="121"/>
      <c r="X165" s="121"/>
      <c r="Y165" s="122"/>
      <c r="Z165" s="122"/>
      <c r="AA165" s="123"/>
      <c r="AB165" s="26"/>
      <c r="AC165" s="104"/>
      <c r="AD165" s="28"/>
      <c r="AE165" s="40"/>
      <c r="AF165" s="26"/>
      <c r="AG165" s="26"/>
      <c r="AH165" s="95"/>
    </row>
    <row r="166" spans="1:34" s="10" customFormat="1" ht="17.25" customHeight="1">
      <c r="A166" s="124" t="s">
        <v>15</v>
      </c>
      <c r="B166" s="89">
        <v>38.65343181278195</v>
      </c>
      <c r="C166" s="89">
        <v>674.1087710255625</v>
      </c>
      <c r="D166" s="89">
        <v>3541.1219354001387</v>
      </c>
      <c r="E166" s="89">
        <v>73330.35800046717</v>
      </c>
      <c r="F166" s="89">
        <v>107409.45049363155</v>
      </c>
      <c r="G166" s="89">
        <v>168930.16163670368</v>
      </c>
      <c r="H166" s="89">
        <v>170605.09901999362</v>
      </c>
      <c r="I166" s="89">
        <v>106576.79999999999</v>
      </c>
      <c r="J166" s="89">
        <v>177703.7</v>
      </c>
      <c r="K166" s="89">
        <v>223503.30000000002</v>
      </c>
      <c r="L166" s="89">
        <v>325770.2</v>
      </c>
      <c r="M166" s="89">
        <v>321466.2</v>
      </c>
      <c r="N166" s="89">
        <v>351448.7</v>
      </c>
      <c r="O166" s="89">
        <v>384542.2</v>
      </c>
      <c r="P166" s="89">
        <v>389526.6028667103</v>
      </c>
      <c r="Q166" s="89">
        <v>413666.9</v>
      </c>
      <c r="R166" s="89">
        <v>608392.3</v>
      </c>
      <c r="S166" s="89">
        <v>770239.6</v>
      </c>
      <c r="T166" s="89">
        <v>932305.1</v>
      </c>
      <c r="U166" s="89">
        <v>895425.2</v>
      </c>
      <c r="V166" s="89">
        <v>1654428.5</v>
      </c>
      <c r="W166" s="89">
        <v>1241517</v>
      </c>
      <c r="X166" s="89">
        <v>1683851.4</v>
      </c>
      <c r="Y166" s="89">
        <v>1739436.4</v>
      </c>
      <c r="Z166" s="89">
        <v>1825236.7</v>
      </c>
      <c r="AA166" s="91">
        <v>2047580.8</v>
      </c>
      <c r="AB166" s="95">
        <v>2249166.9</v>
      </c>
      <c r="AC166" s="104">
        <v>2411486.6993532344</v>
      </c>
      <c r="AD166" s="104">
        <v>2817660.5711898357</v>
      </c>
      <c r="AE166" s="95">
        <v>3687310.3</v>
      </c>
      <c r="AF166" s="125">
        <v>4387236.5</v>
      </c>
      <c r="AG166" s="125">
        <v>5808259.8</v>
      </c>
      <c r="AH166" s="92" t="s">
        <v>375</v>
      </c>
    </row>
    <row r="167" spans="1:34" s="10" customFormat="1" ht="28.5" customHeight="1">
      <c r="A167" s="124" t="s">
        <v>72</v>
      </c>
      <c r="B167" s="89">
        <v>55.116203875985406</v>
      </c>
      <c r="C167" s="89">
        <v>149.02643864268032</v>
      </c>
      <c r="D167" s="89">
        <v>82.8</v>
      </c>
      <c r="E167" s="89">
        <v>80.8</v>
      </c>
      <c r="F167" s="89">
        <v>73.6</v>
      </c>
      <c r="G167" s="89">
        <v>104.5</v>
      </c>
      <c r="H167" s="89">
        <v>101.4</v>
      </c>
      <c r="I167" s="89">
        <v>68.20577567389506</v>
      </c>
      <c r="J167" s="89">
        <v>159.9729021700783</v>
      </c>
      <c r="K167" s="89">
        <v>92.02200066740309</v>
      </c>
      <c r="L167" s="89">
        <v>128.51174904352644</v>
      </c>
      <c r="M167" s="89">
        <v>102.87153336922776</v>
      </c>
      <c r="N167" s="89">
        <v>99.16719082752711</v>
      </c>
      <c r="O167" s="89">
        <v>94.5959965138582</v>
      </c>
      <c r="P167" s="89">
        <v>109.31107171072512</v>
      </c>
      <c r="Q167" s="89">
        <v>105</v>
      </c>
      <c r="R167" s="89">
        <v>113.3</v>
      </c>
      <c r="S167" s="89">
        <v>84.3</v>
      </c>
      <c r="T167" s="89">
        <v>124.8</v>
      </c>
      <c r="U167" s="89">
        <v>80.1</v>
      </c>
      <c r="V167" s="89">
        <v>144.7</v>
      </c>
      <c r="W167" s="89">
        <v>78.3</v>
      </c>
      <c r="X167" s="89">
        <v>116.9</v>
      </c>
      <c r="Y167" s="89">
        <v>99.1</v>
      </c>
      <c r="Z167" s="89">
        <v>104</v>
      </c>
      <c r="AA167" s="91">
        <v>107.5</v>
      </c>
      <c r="AB167" s="26">
        <v>102.2</v>
      </c>
      <c r="AC167" s="104">
        <v>103.195861020266</v>
      </c>
      <c r="AD167" s="104">
        <v>96.4264559711881</v>
      </c>
      <c r="AE167" s="95">
        <v>107.8</v>
      </c>
      <c r="AF167" s="26">
        <v>93.4</v>
      </c>
      <c r="AG167" s="26">
        <v>115.1</v>
      </c>
      <c r="AH167" s="92" t="s">
        <v>376</v>
      </c>
    </row>
    <row r="168" spans="1:34" s="10" customFormat="1" ht="17.25" customHeight="1">
      <c r="A168" s="85" t="s">
        <v>63</v>
      </c>
      <c r="B168" s="89"/>
      <c r="C168" s="89"/>
      <c r="D168" s="89"/>
      <c r="E168" s="89"/>
      <c r="F168" s="89"/>
      <c r="G168" s="89"/>
      <c r="H168" s="89"/>
      <c r="I168" s="89"/>
      <c r="J168" s="89"/>
      <c r="K168" s="89"/>
      <c r="L168" s="89"/>
      <c r="M168" s="89"/>
      <c r="N168" s="89"/>
      <c r="O168" s="89"/>
      <c r="P168" s="89"/>
      <c r="Q168" s="89"/>
      <c r="R168" s="89"/>
      <c r="S168" s="89"/>
      <c r="T168" s="89"/>
      <c r="U168" s="117"/>
      <c r="V168" s="117"/>
      <c r="W168" s="117"/>
      <c r="X168" s="117"/>
      <c r="Y168" s="118"/>
      <c r="Z168" s="118"/>
      <c r="AA168" s="119"/>
      <c r="AB168" s="26"/>
      <c r="AC168" s="104"/>
      <c r="AD168" s="104"/>
      <c r="AE168" s="95"/>
      <c r="AF168" s="120"/>
      <c r="AG168" s="120"/>
      <c r="AH168" s="95"/>
    </row>
    <row r="169" spans="1:34" s="10" customFormat="1" ht="15.75" customHeight="1">
      <c r="A169" s="124" t="s">
        <v>15</v>
      </c>
      <c r="B169" s="89">
        <v>36.57364048</v>
      </c>
      <c r="C169" s="89">
        <v>202.6905576</v>
      </c>
      <c r="D169" s="89">
        <v>1907.2751209</v>
      </c>
      <c r="E169" s="89">
        <v>33767.5465256</v>
      </c>
      <c r="F169" s="89">
        <v>91681.2795816</v>
      </c>
      <c r="G169" s="89">
        <v>110169.904169</v>
      </c>
      <c r="H169" s="89">
        <v>131627.39800000002</v>
      </c>
      <c r="I169" s="89">
        <v>141785.1</v>
      </c>
      <c r="J169" s="89">
        <v>157266.60000000003</v>
      </c>
      <c r="K169" s="89">
        <v>178542.8</v>
      </c>
      <c r="L169" s="89">
        <v>207869.09999999998</v>
      </c>
      <c r="M169" s="89">
        <v>235925.29999999993</v>
      </c>
      <c r="N169" s="89">
        <v>259497.12000000002</v>
      </c>
      <c r="O169" s="89">
        <v>307423.5</v>
      </c>
      <c r="P169" s="89">
        <v>355786.29999999993</v>
      </c>
      <c r="Q169" s="89">
        <v>407545.2</v>
      </c>
      <c r="R169" s="89">
        <v>476276</v>
      </c>
      <c r="S169" s="89">
        <v>628601</v>
      </c>
      <c r="T169" s="89">
        <v>703174.5</v>
      </c>
      <c r="U169" s="89">
        <v>920777.3</v>
      </c>
      <c r="V169" s="89">
        <v>1059561.3</v>
      </c>
      <c r="W169" s="89">
        <v>1145437.3</v>
      </c>
      <c r="X169" s="89">
        <v>1256871.7</v>
      </c>
      <c r="Y169" s="89">
        <v>1393762</v>
      </c>
      <c r="Z169" s="89">
        <v>1469923</v>
      </c>
      <c r="AA169" s="91">
        <v>1621541.4</v>
      </c>
      <c r="AB169" s="95">
        <v>1810914.1</v>
      </c>
      <c r="AC169" s="104">
        <v>2050455.8158584647</v>
      </c>
      <c r="AD169" s="104">
        <v>2319496.7047857917</v>
      </c>
      <c r="AE169" s="95">
        <v>2637460.7</v>
      </c>
      <c r="AF169" s="95">
        <v>3116973.5</v>
      </c>
      <c r="AG169" s="126">
        <v>3658757.6</v>
      </c>
      <c r="AH169" s="92" t="s">
        <v>377</v>
      </c>
    </row>
    <row r="170" spans="1:34" s="10" customFormat="1" ht="28.5" customHeight="1">
      <c r="A170" s="124" t="s">
        <v>73</v>
      </c>
      <c r="B170" s="89">
        <v>98.1</v>
      </c>
      <c r="C170" s="89">
        <v>88</v>
      </c>
      <c r="D170" s="89">
        <v>102.6</v>
      </c>
      <c r="E170" s="89">
        <v>93.4</v>
      </c>
      <c r="F170" s="89">
        <v>82.1</v>
      </c>
      <c r="G170" s="89">
        <v>80.1</v>
      </c>
      <c r="H170" s="89">
        <v>94.1</v>
      </c>
      <c r="I170" s="89">
        <v>96.20337406953266</v>
      </c>
      <c r="J170" s="89">
        <v>102.76109384874322</v>
      </c>
      <c r="K170" s="89">
        <v>99.97006993220425</v>
      </c>
      <c r="L170" s="89">
        <v>103.24017546493052</v>
      </c>
      <c r="M170" s="89">
        <v>104.15646192724172</v>
      </c>
      <c r="N170" s="89">
        <v>104.993614504252</v>
      </c>
      <c r="O170" s="89">
        <v>105.57362601943328</v>
      </c>
      <c r="P170" s="89">
        <v>104.55167220462975</v>
      </c>
      <c r="Q170" s="89">
        <v>104</v>
      </c>
      <c r="R170" s="89">
        <v>103.8</v>
      </c>
      <c r="S170" s="89">
        <v>104.2</v>
      </c>
      <c r="T170" s="89">
        <v>102.3</v>
      </c>
      <c r="U170" s="89">
        <v>102.3</v>
      </c>
      <c r="V170" s="89">
        <v>99</v>
      </c>
      <c r="W170" s="89">
        <v>96</v>
      </c>
      <c r="X170" s="89">
        <v>101.9</v>
      </c>
      <c r="Y170" s="89">
        <v>103.3</v>
      </c>
      <c r="Z170" s="89">
        <v>102.7</v>
      </c>
      <c r="AA170" s="91">
        <v>102.8</v>
      </c>
      <c r="AB170" s="26">
        <v>103.9</v>
      </c>
      <c r="AC170" s="104">
        <v>103.9</v>
      </c>
      <c r="AD170" s="104">
        <v>104.01119087787649</v>
      </c>
      <c r="AE170" s="95">
        <v>103.1</v>
      </c>
      <c r="AF170" s="120">
        <v>103.6</v>
      </c>
      <c r="AG170" s="26">
        <v>100.8</v>
      </c>
      <c r="AH170" s="92" t="s">
        <v>378</v>
      </c>
    </row>
    <row r="171" spans="1:34" s="10" customFormat="1" ht="30" customHeight="1">
      <c r="A171" s="83" t="s">
        <v>190</v>
      </c>
      <c r="B171" s="89"/>
      <c r="C171" s="89"/>
      <c r="D171" s="89"/>
      <c r="E171" s="89"/>
      <c r="F171" s="89"/>
      <c r="G171" s="89"/>
      <c r="H171" s="89"/>
      <c r="I171" s="89"/>
      <c r="J171" s="89"/>
      <c r="K171" s="89"/>
      <c r="L171" s="89"/>
      <c r="M171" s="89"/>
      <c r="N171" s="89"/>
      <c r="O171" s="89"/>
      <c r="P171" s="89"/>
      <c r="Q171" s="89"/>
      <c r="R171" s="89"/>
      <c r="S171" s="89"/>
      <c r="T171" s="89"/>
      <c r="U171" s="117"/>
      <c r="V171" s="117"/>
      <c r="W171" s="117"/>
      <c r="X171" s="117"/>
      <c r="Y171" s="118"/>
      <c r="Z171" s="118"/>
      <c r="AA171" s="119"/>
      <c r="AB171" s="127"/>
      <c r="AC171" s="104"/>
      <c r="AD171" s="28"/>
      <c r="AE171" s="40"/>
      <c r="AF171" s="26"/>
      <c r="AG171" s="26"/>
      <c r="AH171" s="26"/>
    </row>
    <row r="172" spans="1:34" s="10" customFormat="1" ht="15" customHeight="1">
      <c r="A172" s="85" t="s">
        <v>65</v>
      </c>
      <c r="B172" s="89">
        <v>11991.9</v>
      </c>
      <c r="C172" s="89">
        <v>29771.7</v>
      </c>
      <c r="D172" s="89">
        <v>21631</v>
      </c>
      <c r="E172" s="89">
        <v>16454.1</v>
      </c>
      <c r="F172" s="89">
        <v>9505.5</v>
      </c>
      <c r="G172" s="89">
        <v>11237.3</v>
      </c>
      <c r="H172" s="89">
        <v>12378</v>
      </c>
      <c r="I172" s="89">
        <v>6395.5</v>
      </c>
      <c r="J172" s="89">
        <v>14264.3</v>
      </c>
      <c r="K172" s="89">
        <v>11565</v>
      </c>
      <c r="L172" s="89">
        <v>15896.9</v>
      </c>
      <c r="M172" s="89">
        <v>15959.9</v>
      </c>
      <c r="N172" s="89">
        <v>14777.4</v>
      </c>
      <c r="O172" s="89">
        <v>12374.2</v>
      </c>
      <c r="P172" s="89">
        <v>13781.4</v>
      </c>
      <c r="Q172" s="89">
        <v>16511.5</v>
      </c>
      <c r="R172" s="89">
        <v>20137.8</v>
      </c>
      <c r="S172" s="89">
        <v>15578.2</v>
      </c>
      <c r="T172" s="89">
        <v>20830.5</v>
      </c>
      <c r="U172" s="89">
        <v>12185.2</v>
      </c>
      <c r="V172" s="89">
        <v>26960.5</v>
      </c>
      <c r="W172" s="89">
        <v>12864.8</v>
      </c>
      <c r="X172" s="89">
        <v>18231.1</v>
      </c>
      <c r="Y172" s="92">
        <v>17162.2</v>
      </c>
      <c r="Z172" s="92">
        <v>18672.8</v>
      </c>
      <c r="AA172" s="78">
        <v>20634.4</v>
      </c>
      <c r="AB172" s="92">
        <v>20585.111221</v>
      </c>
      <c r="AC172" s="104">
        <v>20273.7</v>
      </c>
      <c r="AD172" s="104">
        <v>17428.59135</v>
      </c>
      <c r="AE172" s="95">
        <v>20065.3</v>
      </c>
      <c r="AF172" s="125">
        <v>16375.9</v>
      </c>
      <c r="AG172" s="125">
        <v>22030.5</v>
      </c>
      <c r="AH172" s="92">
        <v>17096.6</v>
      </c>
    </row>
    <row r="173" spans="1:34" s="10" customFormat="1" ht="12.75" customHeight="1">
      <c r="A173" s="85" t="s">
        <v>66</v>
      </c>
      <c r="B173" s="89">
        <v>93.4</v>
      </c>
      <c r="C173" s="89">
        <v>98.5</v>
      </c>
      <c r="D173" s="89">
        <v>85.5</v>
      </c>
      <c r="E173" s="89">
        <v>96.8</v>
      </c>
      <c r="F173" s="89">
        <v>98.7</v>
      </c>
      <c r="G173" s="89">
        <v>64.3</v>
      </c>
      <c r="H173" s="89">
        <v>54.5</v>
      </c>
      <c r="I173" s="89">
        <v>83.2</v>
      </c>
      <c r="J173" s="89">
        <v>104.3</v>
      </c>
      <c r="K173" s="89">
        <v>104.6</v>
      </c>
      <c r="L173" s="89">
        <v>149.1</v>
      </c>
      <c r="M173" s="89">
        <v>189.8</v>
      </c>
      <c r="N173" s="89">
        <v>292.6</v>
      </c>
      <c r="O173" s="89">
        <v>265.6</v>
      </c>
      <c r="P173" s="89">
        <v>267.3</v>
      </c>
      <c r="Q173" s="89">
        <v>268</v>
      </c>
      <c r="R173" s="89">
        <v>205.8</v>
      </c>
      <c r="S173" s="89">
        <v>185.8</v>
      </c>
      <c r="T173" s="89">
        <v>367.9</v>
      </c>
      <c r="U173" s="89">
        <v>328.9</v>
      </c>
      <c r="V173" s="89">
        <v>409.1</v>
      </c>
      <c r="W173" s="89">
        <v>400.3</v>
      </c>
      <c r="X173" s="89">
        <v>572.7</v>
      </c>
      <c r="Y173" s="92">
        <v>512.8</v>
      </c>
      <c r="Z173" s="92">
        <v>534</v>
      </c>
      <c r="AA173" s="78">
        <v>754.9</v>
      </c>
      <c r="AB173" s="92">
        <v>902.607476</v>
      </c>
      <c r="AC173" s="104">
        <v>847.705485</v>
      </c>
      <c r="AD173" s="28">
        <v>838.7</v>
      </c>
      <c r="AE173" s="30">
        <v>844.3</v>
      </c>
      <c r="AF173" s="95">
        <v>1031.8</v>
      </c>
      <c r="AG173" s="95">
        <v>1304.3</v>
      </c>
      <c r="AH173" s="92">
        <v>1236.4</v>
      </c>
    </row>
    <row r="174" spans="1:34" s="10" customFormat="1" ht="12.75">
      <c r="A174" s="85" t="s">
        <v>67</v>
      </c>
      <c r="B174" s="89">
        <v>291.1</v>
      </c>
      <c r="C174" s="89">
        <v>252.3</v>
      </c>
      <c r="D174" s="89">
        <v>200.1</v>
      </c>
      <c r="E174" s="89">
        <v>207.9</v>
      </c>
      <c r="F174" s="89">
        <v>223</v>
      </c>
      <c r="G174" s="89">
        <v>182.8</v>
      </c>
      <c r="H174" s="89">
        <v>197.8</v>
      </c>
      <c r="I174" s="89">
        <v>161.6</v>
      </c>
      <c r="J174" s="89">
        <v>249.4</v>
      </c>
      <c r="K174" s="89">
        <v>287.1</v>
      </c>
      <c r="L174" s="89">
        <v>417.4</v>
      </c>
      <c r="M174" s="89">
        <v>360.7</v>
      </c>
      <c r="N174" s="89">
        <v>402.7</v>
      </c>
      <c r="O174" s="89">
        <v>467.1</v>
      </c>
      <c r="P174" s="89">
        <v>465</v>
      </c>
      <c r="Q174" s="89">
        <v>435.4</v>
      </c>
      <c r="R174" s="89">
        <v>441.7</v>
      </c>
      <c r="S174" s="89">
        <v>317.5</v>
      </c>
      <c r="T174" s="89">
        <v>270</v>
      </c>
      <c r="U174" s="89">
        <v>239.8</v>
      </c>
      <c r="V174" s="89">
        <v>336</v>
      </c>
      <c r="W174" s="89">
        <v>379.7</v>
      </c>
      <c r="X174" s="89">
        <v>396.7</v>
      </c>
      <c r="Y174" s="92">
        <v>320.7</v>
      </c>
      <c r="Z174" s="92">
        <v>273.9</v>
      </c>
      <c r="AA174" s="78">
        <v>286.7</v>
      </c>
      <c r="AB174" s="30">
        <v>330.49107999999995</v>
      </c>
      <c r="AC174" s="104">
        <v>343.618984</v>
      </c>
      <c r="AD174" s="104">
        <v>344.36379</v>
      </c>
      <c r="AE174" s="95">
        <v>326.6</v>
      </c>
      <c r="AF174" s="125">
        <v>290.4</v>
      </c>
      <c r="AG174" s="125">
        <v>361.8</v>
      </c>
      <c r="AH174" s="92">
        <v>327.7</v>
      </c>
    </row>
    <row r="175" spans="1:34" s="10" customFormat="1" ht="12.75">
      <c r="A175" s="85" t="s">
        <v>26</v>
      </c>
      <c r="B175" s="89">
        <v>673.8</v>
      </c>
      <c r="C175" s="89">
        <v>1160.1</v>
      </c>
      <c r="D175" s="89">
        <v>842.7</v>
      </c>
      <c r="E175" s="89">
        <v>432.7</v>
      </c>
      <c r="F175" s="89">
        <v>371</v>
      </c>
      <c r="G175" s="89">
        <v>340.7</v>
      </c>
      <c r="H175" s="89">
        <v>127.9</v>
      </c>
      <c r="I175" s="89">
        <v>224.9</v>
      </c>
      <c r="J175" s="89">
        <v>293.9</v>
      </c>
      <c r="K175" s="89">
        <v>272.7</v>
      </c>
      <c r="L175" s="89">
        <v>282.4</v>
      </c>
      <c r="M175" s="89">
        <v>372.2</v>
      </c>
      <c r="N175" s="89">
        <v>423.6</v>
      </c>
      <c r="O175" s="89">
        <v>397.9</v>
      </c>
      <c r="P175" s="89">
        <v>310.8</v>
      </c>
      <c r="Q175" s="89">
        <v>339</v>
      </c>
      <c r="R175" s="89">
        <v>309.4</v>
      </c>
      <c r="S175" s="89">
        <v>130.2</v>
      </c>
      <c r="T175" s="89">
        <v>181.3</v>
      </c>
      <c r="U175" s="89">
        <v>152</v>
      </c>
      <c r="V175" s="89">
        <v>200.4</v>
      </c>
      <c r="W175" s="89">
        <v>151.6</v>
      </c>
      <c r="X175" s="89">
        <v>64.6</v>
      </c>
      <c r="Y175" s="92">
        <v>23.9</v>
      </c>
      <c r="Z175" s="92">
        <v>174.1</v>
      </c>
      <c r="AA175" s="78">
        <v>345.02038</v>
      </c>
      <c r="AB175" s="30">
        <v>463.197116</v>
      </c>
      <c r="AC175" s="104">
        <v>504.54148399999997</v>
      </c>
      <c r="AD175" s="104">
        <v>485.498606</v>
      </c>
      <c r="AE175" s="95">
        <v>466.3</v>
      </c>
      <c r="AF175" s="95">
        <v>332.2</v>
      </c>
      <c r="AG175" s="95">
        <v>305.7</v>
      </c>
      <c r="AH175" s="92">
        <v>510.2</v>
      </c>
    </row>
    <row r="176" spans="1:34" s="10" customFormat="1" ht="12.75">
      <c r="A176" s="85" t="s">
        <v>25</v>
      </c>
      <c r="B176" s="89">
        <v>4</v>
      </c>
      <c r="C176" s="89">
        <v>3.7</v>
      </c>
      <c r="D176" s="89">
        <v>4.1</v>
      </c>
      <c r="E176" s="89">
        <v>2.8</v>
      </c>
      <c r="F176" s="89">
        <v>1.7</v>
      </c>
      <c r="G176" s="89">
        <v>1.7</v>
      </c>
      <c r="H176" s="89">
        <v>2.4</v>
      </c>
      <c r="I176" s="89">
        <v>8.7</v>
      </c>
      <c r="J176" s="89">
        <v>8</v>
      </c>
      <c r="K176" s="89">
        <v>16.2</v>
      </c>
      <c r="L176" s="89">
        <v>14.7</v>
      </c>
      <c r="M176" s="89">
        <v>15.8</v>
      </c>
      <c r="N176" s="89">
        <v>15.9</v>
      </c>
      <c r="O176" s="89">
        <v>14.3</v>
      </c>
      <c r="P176" s="89">
        <v>15.5</v>
      </c>
      <c r="Q176" s="89">
        <v>14</v>
      </c>
      <c r="R176" s="89">
        <v>11</v>
      </c>
      <c r="S176" s="89">
        <v>9</v>
      </c>
      <c r="T176" s="89">
        <v>8.4</v>
      </c>
      <c r="U176" s="89">
        <v>3.2</v>
      </c>
      <c r="V176" s="89">
        <v>2.8</v>
      </c>
      <c r="W176" s="89">
        <v>2.8</v>
      </c>
      <c r="X176" s="89">
        <v>2.7</v>
      </c>
      <c r="Y176" s="92">
        <v>1.6</v>
      </c>
      <c r="Z176" s="92">
        <v>1.4</v>
      </c>
      <c r="AA176" s="78">
        <v>1</v>
      </c>
      <c r="AB176" s="30">
        <v>1.1425</v>
      </c>
      <c r="AC176" s="104">
        <v>1.60446</v>
      </c>
      <c r="AD176" s="104">
        <v>1.17855</v>
      </c>
      <c r="AE176" s="95">
        <v>1.2</v>
      </c>
      <c r="AF176" s="125">
        <v>1.1</v>
      </c>
      <c r="AG176" s="125">
        <v>1.2</v>
      </c>
      <c r="AH176" s="92">
        <v>1.3</v>
      </c>
    </row>
    <row r="177" spans="1:34" s="10" customFormat="1" ht="12.75">
      <c r="A177" s="85" t="s">
        <v>24</v>
      </c>
      <c r="B177" s="89">
        <v>2143.2</v>
      </c>
      <c r="C177" s="89">
        <v>2569.7</v>
      </c>
      <c r="D177" s="89">
        <v>2296.3</v>
      </c>
      <c r="E177" s="89">
        <v>2040.2</v>
      </c>
      <c r="F177" s="89">
        <v>1719.7</v>
      </c>
      <c r="G177" s="89">
        <v>1656.5</v>
      </c>
      <c r="H177" s="89">
        <v>1472.2</v>
      </c>
      <c r="I177" s="89">
        <v>1262.9</v>
      </c>
      <c r="J177" s="89">
        <v>1694.7</v>
      </c>
      <c r="K177" s="89">
        <v>1692.6</v>
      </c>
      <c r="L177" s="89">
        <v>2184.8</v>
      </c>
      <c r="M177" s="89">
        <v>2268.8</v>
      </c>
      <c r="N177" s="89">
        <v>2308.3</v>
      </c>
      <c r="O177" s="89">
        <v>2260.7</v>
      </c>
      <c r="P177" s="89">
        <v>2520.8</v>
      </c>
      <c r="Q177" s="89">
        <v>2361.6</v>
      </c>
      <c r="R177" s="89">
        <v>2414.8</v>
      </c>
      <c r="S177" s="89">
        <v>2354.4</v>
      </c>
      <c r="T177" s="89">
        <v>2755.6</v>
      </c>
      <c r="U177" s="89">
        <v>2554.6</v>
      </c>
      <c r="V177" s="89">
        <v>3076.1</v>
      </c>
      <c r="W177" s="89">
        <v>3126.4</v>
      </c>
      <c r="X177" s="89">
        <v>3343.6</v>
      </c>
      <c r="Y177" s="92">
        <v>3410.5</v>
      </c>
      <c r="Z177" s="92">
        <v>3521</v>
      </c>
      <c r="AA177" s="78">
        <v>3545.7</v>
      </c>
      <c r="AB177" s="92">
        <v>3551.1135729999996</v>
      </c>
      <c r="AC177" s="104">
        <v>3806.992427</v>
      </c>
      <c r="AD177" s="104">
        <v>3912.102778</v>
      </c>
      <c r="AE177" s="95">
        <v>4006.8</v>
      </c>
      <c r="AF177" s="95">
        <v>4031.6</v>
      </c>
      <c r="AG177" s="95">
        <v>4080.5</v>
      </c>
      <c r="AH177" s="92">
        <v>3788.1</v>
      </c>
    </row>
    <row r="178" spans="1:34" s="10" customFormat="1" ht="12.75">
      <c r="A178" s="85" t="s">
        <v>74</v>
      </c>
      <c r="B178" s="89">
        <v>954.9</v>
      </c>
      <c r="C178" s="89">
        <v>985.1</v>
      </c>
      <c r="D178" s="89">
        <v>808</v>
      </c>
      <c r="E178" s="89">
        <v>781.2</v>
      </c>
      <c r="F178" s="89">
        <v>779.7</v>
      </c>
      <c r="G178" s="89">
        <v>778</v>
      </c>
      <c r="H178" s="89">
        <v>879.7</v>
      </c>
      <c r="I178" s="89">
        <v>1079.2</v>
      </c>
      <c r="J178" s="89">
        <v>1287.1</v>
      </c>
      <c r="K178" s="89">
        <v>1543.6</v>
      </c>
      <c r="L178" s="89">
        <v>1782</v>
      </c>
      <c r="M178" s="89">
        <v>1857</v>
      </c>
      <c r="N178" s="89">
        <v>1938.3</v>
      </c>
      <c r="O178" s="89">
        <v>2059.3</v>
      </c>
      <c r="P178" s="89">
        <v>2168.7</v>
      </c>
      <c r="Q178" s="89">
        <v>2059.2</v>
      </c>
      <c r="R178" s="89">
        <v>2196.4</v>
      </c>
      <c r="S178" s="89">
        <v>2280</v>
      </c>
      <c r="T178" s="89">
        <v>2457.2</v>
      </c>
      <c r="U178" s="89">
        <v>2576.9</v>
      </c>
      <c r="V178" s="89">
        <v>2877.6999999999994</v>
      </c>
      <c r="W178" s="89">
        <v>3061.5</v>
      </c>
      <c r="X178" s="89">
        <v>3241.5</v>
      </c>
      <c r="Y178" s="92">
        <v>3469.9</v>
      </c>
      <c r="Z178" s="92">
        <v>3564.9</v>
      </c>
      <c r="AA178" s="78">
        <v>3795.2</v>
      </c>
      <c r="AB178" s="92">
        <v>3791.095065</v>
      </c>
      <c r="AC178" s="104">
        <v>4081.9480240000003</v>
      </c>
      <c r="AD178" s="104">
        <v>4355.234662000001</v>
      </c>
      <c r="AE178" s="95">
        <v>4590.9</v>
      </c>
      <c r="AF178" s="125">
        <v>4768.5</v>
      </c>
      <c r="AG178" s="125">
        <v>4792.6</v>
      </c>
      <c r="AH178" s="92">
        <v>4741.1</v>
      </c>
    </row>
    <row r="179" spans="1:34" s="10" customFormat="1" ht="29.25" customHeight="1">
      <c r="A179" s="128" t="s">
        <v>191</v>
      </c>
      <c r="B179" s="89"/>
      <c r="C179" s="89"/>
      <c r="D179" s="89"/>
      <c r="E179" s="89"/>
      <c r="F179" s="89"/>
      <c r="G179" s="89"/>
      <c r="H179" s="89"/>
      <c r="I179" s="89"/>
      <c r="J179" s="89"/>
      <c r="K179" s="89"/>
      <c r="L179" s="89"/>
      <c r="M179" s="89"/>
      <c r="N179" s="89"/>
      <c r="O179" s="89"/>
      <c r="P179" s="89"/>
      <c r="Q179" s="89"/>
      <c r="R179" s="89"/>
      <c r="S179" s="89"/>
      <c r="T179" s="89"/>
      <c r="U179" s="89"/>
      <c r="V179" s="89"/>
      <c r="W179" s="89"/>
      <c r="X179" s="95"/>
      <c r="Y179" s="92"/>
      <c r="Z179" s="92"/>
      <c r="AA179" s="78"/>
      <c r="AB179" s="127"/>
      <c r="AC179" s="104"/>
      <c r="AD179" s="28"/>
      <c r="AE179" s="40"/>
      <c r="AF179" s="26"/>
      <c r="AG179" s="26"/>
      <c r="AH179" s="26"/>
    </row>
    <row r="180" spans="1:34" s="10" customFormat="1" ht="14.25" customHeight="1">
      <c r="A180" s="129" t="s">
        <v>65</v>
      </c>
      <c r="B180" s="89">
        <v>5.3</v>
      </c>
      <c r="C180" s="89">
        <v>13.2</v>
      </c>
      <c r="D180" s="89">
        <v>9.7</v>
      </c>
      <c r="E180" s="89">
        <v>7.9</v>
      </c>
      <c r="F180" s="89">
        <v>5</v>
      </c>
      <c r="G180" s="89">
        <v>6.5</v>
      </c>
      <c r="H180" s="89">
        <v>8.7</v>
      </c>
      <c r="I180" s="89">
        <v>5.6</v>
      </c>
      <c r="J180" s="89">
        <v>13</v>
      </c>
      <c r="K180" s="89">
        <v>9.4</v>
      </c>
      <c r="L180" s="89">
        <v>12.2</v>
      </c>
      <c r="M180" s="89">
        <v>11.5</v>
      </c>
      <c r="N180" s="89">
        <v>10.8</v>
      </c>
      <c r="O180" s="89">
        <v>8.8</v>
      </c>
      <c r="P180" s="89">
        <v>10</v>
      </c>
      <c r="Q180" s="89">
        <v>11.7</v>
      </c>
      <c r="R180" s="89">
        <v>13.3</v>
      </c>
      <c r="S180" s="89">
        <v>10.1</v>
      </c>
      <c r="T180" s="89">
        <v>12.6</v>
      </c>
      <c r="U180" s="89">
        <v>8</v>
      </c>
      <c r="V180" s="89">
        <v>16.9</v>
      </c>
      <c r="W180" s="89">
        <v>8.6</v>
      </c>
      <c r="X180" s="89">
        <v>11.6</v>
      </c>
      <c r="Y180" s="92">
        <v>11.7</v>
      </c>
      <c r="Z180" s="92">
        <v>12.7</v>
      </c>
      <c r="AA180" s="78">
        <v>13.4744</v>
      </c>
      <c r="AB180" s="40">
        <v>13.4</v>
      </c>
      <c r="AC180" s="104">
        <v>13.5</v>
      </c>
      <c r="AD180" s="28">
        <v>11.4</v>
      </c>
      <c r="AE180" s="40">
        <v>12.8</v>
      </c>
      <c r="AF180" s="67">
        <v>10.4</v>
      </c>
      <c r="AG180" s="67">
        <v>13.8</v>
      </c>
      <c r="AH180" s="92">
        <v>10.3</v>
      </c>
    </row>
    <row r="181" spans="1:34" s="10" customFormat="1" ht="12.75">
      <c r="A181" s="129" t="s">
        <v>66</v>
      </c>
      <c r="B181" s="89">
        <v>4.9</v>
      </c>
      <c r="C181" s="89">
        <v>3.3</v>
      </c>
      <c r="D181" s="89">
        <v>3.2</v>
      </c>
      <c r="E181" s="89">
        <v>3.4</v>
      </c>
      <c r="F181" s="89">
        <v>2.9</v>
      </c>
      <c r="G181" s="89">
        <v>1.9</v>
      </c>
      <c r="H181" s="89">
        <v>2.8</v>
      </c>
      <c r="I181" s="89">
        <v>4.2</v>
      </c>
      <c r="J181" s="89">
        <v>4.9</v>
      </c>
      <c r="K181" s="89">
        <v>4</v>
      </c>
      <c r="L181" s="89">
        <v>6</v>
      </c>
      <c r="M181" s="89">
        <v>5.9</v>
      </c>
      <c r="N181" s="89">
        <v>6.8</v>
      </c>
      <c r="O181" s="89">
        <v>5.9</v>
      </c>
      <c r="P181" s="89">
        <v>6.3</v>
      </c>
      <c r="Q181" s="89">
        <v>5.9</v>
      </c>
      <c r="R181" s="89">
        <v>5.9</v>
      </c>
      <c r="S181" s="89">
        <v>4.1</v>
      </c>
      <c r="T181" s="89">
        <v>5.7</v>
      </c>
      <c r="U181" s="89">
        <v>4.4</v>
      </c>
      <c r="V181" s="89">
        <v>4.6</v>
      </c>
      <c r="W181" s="89">
        <v>5.9</v>
      </c>
      <c r="X181" s="89">
        <v>7</v>
      </c>
      <c r="Y181" s="92">
        <v>6.7</v>
      </c>
      <c r="Z181" s="92">
        <v>7.6</v>
      </c>
      <c r="AA181" s="78">
        <v>9.3484</v>
      </c>
      <c r="AB181" s="40">
        <v>10.2</v>
      </c>
      <c r="AC181" s="104">
        <v>10</v>
      </c>
      <c r="AD181" s="28">
        <v>10.3</v>
      </c>
      <c r="AE181" s="40">
        <v>11.3</v>
      </c>
      <c r="AF181" s="95">
        <v>11</v>
      </c>
      <c r="AG181" s="95">
        <v>12</v>
      </c>
      <c r="AH181" s="92">
        <v>11</v>
      </c>
    </row>
    <row r="182" spans="1:34" s="10" customFormat="1" ht="12.75">
      <c r="A182" s="129" t="s">
        <v>67</v>
      </c>
      <c r="B182" s="89">
        <v>25</v>
      </c>
      <c r="C182" s="89">
        <v>22.5</v>
      </c>
      <c r="D182" s="89">
        <v>18.1</v>
      </c>
      <c r="E182" s="89">
        <v>18.7</v>
      </c>
      <c r="F182" s="89">
        <v>20.3</v>
      </c>
      <c r="G182" s="89">
        <v>17.2</v>
      </c>
      <c r="H182" s="89">
        <v>19.3</v>
      </c>
      <c r="I182" s="89">
        <v>14.1</v>
      </c>
      <c r="J182" s="89">
        <v>17.7</v>
      </c>
      <c r="K182" s="89">
        <v>18.7</v>
      </c>
      <c r="L182" s="89">
        <v>22.7</v>
      </c>
      <c r="M182" s="89">
        <v>21.5</v>
      </c>
      <c r="N182" s="89">
        <v>20.5</v>
      </c>
      <c r="O182" s="89">
        <v>21.3</v>
      </c>
      <c r="P182" s="89">
        <v>23.1</v>
      </c>
      <c r="Q182" s="89">
        <v>22.2</v>
      </c>
      <c r="R182" s="89">
        <v>22.1</v>
      </c>
      <c r="S182" s="89">
        <v>18.2</v>
      </c>
      <c r="T182" s="89">
        <v>19.6</v>
      </c>
      <c r="U182" s="89">
        <v>17.9</v>
      </c>
      <c r="V182" s="89">
        <v>21.8</v>
      </c>
      <c r="W182" s="89">
        <v>26.2</v>
      </c>
      <c r="X182" s="89">
        <v>28.7</v>
      </c>
      <c r="Y182" s="92">
        <v>25.1</v>
      </c>
      <c r="Z182" s="92">
        <v>27.8</v>
      </c>
      <c r="AA182" s="78">
        <v>26.1585</v>
      </c>
      <c r="AB182" s="40">
        <v>24.4</v>
      </c>
      <c r="AC182" s="104">
        <v>25.9159</v>
      </c>
      <c r="AD182" s="104">
        <v>26.2456</v>
      </c>
      <c r="AE182" s="95">
        <v>25.9</v>
      </c>
      <c r="AF182" s="130">
        <v>26.4</v>
      </c>
      <c r="AG182" s="130">
        <v>28.7</v>
      </c>
      <c r="AH182" s="92">
        <v>28.1</v>
      </c>
    </row>
    <row r="183" spans="1:34" s="10" customFormat="1" ht="12.75">
      <c r="A183" s="129" t="s">
        <v>26</v>
      </c>
      <c r="B183" s="89">
        <v>148</v>
      </c>
      <c r="C183" s="89">
        <v>136</v>
      </c>
      <c r="D183" s="89">
        <v>123</v>
      </c>
      <c r="E183" s="89">
        <v>77</v>
      </c>
      <c r="F183" s="89">
        <v>91</v>
      </c>
      <c r="G183" s="89">
        <v>105</v>
      </c>
      <c r="H183" s="89">
        <v>116</v>
      </c>
      <c r="I183" s="89">
        <v>143</v>
      </c>
      <c r="J183" s="89">
        <v>172</v>
      </c>
      <c r="K183" s="89">
        <v>154</v>
      </c>
      <c r="L183" s="89">
        <v>173</v>
      </c>
      <c r="M183" s="89">
        <v>207</v>
      </c>
      <c r="N183" s="89">
        <v>210.4</v>
      </c>
      <c r="O183" s="89">
        <v>197.4</v>
      </c>
      <c r="P183" s="89">
        <v>209.2</v>
      </c>
      <c r="Q183" s="89">
        <v>240.8</v>
      </c>
      <c r="R183" s="89">
        <v>248.9</v>
      </c>
      <c r="S183" s="89">
        <v>204.3</v>
      </c>
      <c r="T183" s="89">
        <v>182.9</v>
      </c>
      <c r="U183" s="89">
        <v>174.3</v>
      </c>
      <c r="V183" s="89">
        <v>188.2</v>
      </c>
      <c r="W183" s="89">
        <v>168.2</v>
      </c>
      <c r="X183" s="89">
        <v>267.7</v>
      </c>
      <c r="Y183" s="92">
        <v>240.6</v>
      </c>
      <c r="Z183" s="92">
        <v>232.5</v>
      </c>
      <c r="AA183" s="78">
        <v>285.4872</v>
      </c>
      <c r="AB183" s="40">
        <v>274.4</v>
      </c>
      <c r="AC183" s="104">
        <v>305.3</v>
      </c>
      <c r="AD183" s="104">
        <v>324.5199</v>
      </c>
      <c r="AE183" s="95">
        <v>323.2</v>
      </c>
      <c r="AF183" s="95">
        <v>275.5</v>
      </c>
      <c r="AG183" s="95">
        <v>341.4</v>
      </c>
      <c r="AH183" s="92">
        <v>379</v>
      </c>
    </row>
    <row r="184" spans="1:34" s="10" customFormat="1" ht="12.75">
      <c r="A184" s="129" t="s">
        <v>25</v>
      </c>
      <c r="B184" s="89">
        <v>13.3</v>
      </c>
      <c r="C184" s="89">
        <v>14.2</v>
      </c>
      <c r="D184" s="89">
        <v>14.2</v>
      </c>
      <c r="E184" s="89">
        <v>10.8</v>
      </c>
      <c r="F184" s="89">
        <v>8.7</v>
      </c>
      <c r="G184" s="89">
        <v>11.2</v>
      </c>
      <c r="H184" s="89">
        <v>16.5</v>
      </c>
      <c r="I184" s="89">
        <v>17.1</v>
      </c>
      <c r="J184" s="89">
        <v>16.7</v>
      </c>
      <c r="K184" s="89">
        <v>18.3</v>
      </c>
      <c r="L184" s="89">
        <v>18.4</v>
      </c>
      <c r="M184" s="89">
        <v>21.4</v>
      </c>
      <c r="N184" s="89">
        <v>21.5</v>
      </c>
      <c r="O184" s="89">
        <v>20.9</v>
      </c>
      <c r="P184" s="89">
        <v>20.4</v>
      </c>
      <c r="Q184" s="89">
        <v>20.6</v>
      </c>
      <c r="R184" s="89">
        <v>22.1</v>
      </c>
      <c r="S184" s="89">
        <v>21.3</v>
      </c>
      <c r="T184" s="89">
        <v>21.2</v>
      </c>
      <c r="U184" s="89">
        <v>20.2</v>
      </c>
      <c r="V184" s="89">
        <v>22.5</v>
      </c>
      <c r="W184" s="89">
        <v>21.8</v>
      </c>
      <c r="X184" s="89">
        <v>22.6</v>
      </c>
      <c r="Y184" s="92">
        <v>29.6</v>
      </c>
      <c r="Z184" s="92">
        <v>30.4</v>
      </c>
      <c r="AA184" s="78">
        <v>28.2849</v>
      </c>
      <c r="AB184" s="40">
        <v>34.4</v>
      </c>
      <c r="AC184" s="104">
        <v>31.7087</v>
      </c>
      <c r="AD184" s="104">
        <v>33.7403</v>
      </c>
      <c r="AE184" s="95">
        <v>32.9</v>
      </c>
      <c r="AF184" s="130">
        <v>34.1</v>
      </c>
      <c r="AG184" s="130">
        <v>35.6</v>
      </c>
      <c r="AH184" s="92">
        <v>41</v>
      </c>
    </row>
    <row r="185" spans="1:34" s="10" customFormat="1" ht="12.75">
      <c r="A185" s="129" t="s">
        <v>24</v>
      </c>
      <c r="B185" s="89">
        <v>99</v>
      </c>
      <c r="C185" s="89">
        <v>104</v>
      </c>
      <c r="D185" s="89">
        <v>94</v>
      </c>
      <c r="E185" s="89">
        <v>94</v>
      </c>
      <c r="F185" s="89">
        <v>84</v>
      </c>
      <c r="G185" s="89">
        <v>88</v>
      </c>
      <c r="H185" s="89">
        <v>84</v>
      </c>
      <c r="I185" s="89">
        <v>77</v>
      </c>
      <c r="J185" s="89">
        <v>108</v>
      </c>
      <c r="K185" s="89">
        <v>106</v>
      </c>
      <c r="L185" s="89">
        <v>133</v>
      </c>
      <c r="M185" s="89">
        <v>139</v>
      </c>
      <c r="N185" s="89">
        <v>139</v>
      </c>
      <c r="O185" s="89">
        <v>134</v>
      </c>
      <c r="P185" s="89">
        <v>150</v>
      </c>
      <c r="Q185" s="89">
        <v>153.6</v>
      </c>
      <c r="R185" s="89">
        <v>155.8</v>
      </c>
      <c r="S185" s="89">
        <v>143.7</v>
      </c>
      <c r="T185" s="89">
        <v>160</v>
      </c>
      <c r="U185" s="89">
        <v>143</v>
      </c>
      <c r="V185" s="89">
        <v>167.2</v>
      </c>
      <c r="W185" s="89">
        <v>165.9</v>
      </c>
      <c r="X185" s="89">
        <v>181.5</v>
      </c>
      <c r="Y185" s="92">
        <v>184.3</v>
      </c>
      <c r="Z185" s="92">
        <v>185.5</v>
      </c>
      <c r="AA185" s="78">
        <v>190.3813</v>
      </c>
      <c r="AB185" s="40">
        <v>194.2</v>
      </c>
      <c r="AC185" s="104">
        <v>197.9451</v>
      </c>
      <c r="AD185" s="104">
        <v>203.4081</v>
      </c>
      <c r="AE185" s="95">
        <v>206.7</v>
      </c>
      <c r="AF185" s="95">
        <v>207.4</v>
      </c>
      <c r="AG185" s="95">
        <v>205.4</v>
      </c>
      <c r="AH185" s="92">
        <v>205.5</v>
      </c>
    </row>
    <row r="186" spans="1:34" s="10" customFormat="1" ht="15" customHeight="1">
      <c r="A186" s="129" t="s">
        <v>136</v>
      </c>
      <c r="B186" s="89">
        <v>121</v>
      </c>
      <c r="C186" s="89">
        <v>114</v>
      </c>
      <c r="D186" s="89">
        <v>106</v>
      </c>
      <c r="E186" s="89">
        <v>104</v>
      </c>
      <c r="F186" s="89">
        <v>101</v>
      </c>
      <c r="G186" s="89">
        <v>96</v>
      </c>
      <c r="H186" s="89">
        <v>101</v>
      </c>
      <c r="I186" s="89">
        <v>114</v>
      </c>
      <c r="J186" s="89">
        <v>134</v>
      </c>
      <c r="K186" s="89">
        <v>153</v>
      </c>
      <c r="L186" s="89">
        <v>166</v>
      </c>
      <c r="M186" s="89">
        <v>172</v>
      </c>
      <c r="N186" s="89">
        <v>177</v>
      </c>
      <c r="O186" s="89">
        <v>186</v>
      </c>
      <c r="P186" s="89">
        <v>196</v>
      </c>
      <c r="Q186" s="89">
        <v>201</v>
      </c>
      <c r="R186" s="89">
        <v>211</v>
      </c>
      <c r="S186" s="89">
        <v>204</v>
      </c>
      <c r="T186" s="89">
        <v>218.7</v>
      </c>
      <c r="U186" s="89">
        <v>214.4</v>
      </c>
      <c r="V186" s="89">
        <v>222.9</v>
      </c>
      <c r="W186" s="89">
        <v>234</v>
      </c>
      <c r="X186" s="89">
        <v>238.7</v>
      </c>
      <c r="Y186" s="92">
        <v>243</v>
      </c>
      <c r="Z186" s="92">
        <v>245.8</v>
      </c>
      <c r="AA186" s="78">
        <v>249.997</v>
      </c>
      <c r="AB186" s="40">
        <v>253.7</v>
      </c>
      <c r="AC186" s="104">
        <v>257.3245</v>
      </c>
      <c r="AD186" s="104">
        <v>260.5</v>
      </c>
      <c r="AE186" s="95">
        <v>265.9</v>
      </c>
      <c r="AF186" s="130">
        <v>268</v>
      </c>
      <c r="AG186" s="130">
        <v>271.3</v>
      </c>
      <c r="AH186" s="92">
        <v>274.6</v>
      </c>
    </row>
    <row r="187" spans="1:34" s="10" customFormat="1" ht="16.5" customHeight="1">
      <c r="A187" s="128" t="s">
        <v>68</v>
      </c>
      <c r="B187" s="89"/>
      <c r="C187" s="89"/>
      <c r="D187" s="89"/>
      <c r="E187" s="89"/>
      <c r="F187" s="89"/>
      <c r="G187" s="89"/>
      <c r="H187" s="89"/>
      <c r="I187" s="89"/>
      <c r="J187" s="89"/>
      <c r="K187" s="89"/>
      <c r="L187" s="89"/>
      <c r="M187" s="89"/>
      <c r="N187" s="89"/>
      <c r="O187" s="89"/>
      <c r="P187" s="89"/>
      <c r="Q187" s="89"/>
      <c r="R187" s="89"/>
      <c r="S187" s="89"/>
      <c r="T187" s="89"/>
      <c r="U187" s="89"/>
      <c r="V187" s="89"/>
      <c r="W187" s="89"/>
      <c r="X187" s="95"/>
      <c r="Y187" s="92"/>
      <c r="Z187" s="95"/>
      <c r="AA187" s="104"/>
      <c r="AB187" s="26"/>
      <c r="AC187" s="104"/>
      <c r="AD187" s="28"/>
      <c r="AE187" s="26"/>
      <c r="AF187" s="26"/>
      <c r="AG187" s="26"/>
      <c r="AH187" s="95"/>
    </row>
    <row r="188" spans="1:34" s="10" customFormat="1" ht="15">
      <c r="A188" s="129" t="s">
        <v>38</v>
      </c>
      <c r="B188" s="89">
        <v>9592.4</v>
      </c>
      <c r="C188" s="89">
        <v>9576.3</v>
      </c>
      <c r="D188" s="89">
        <v>9346.6</v>
      </c>
      <c r="E188" s="89">
        <v>8072.9</v>
      </c>
      <c r="F188" s="89">
        <v>6859.9</v>
      </c>
      <c r="G188" s="89">
        <v>5424.6</v>
      </c>
      <c r="H188" s="89">
        <v>4307.1</v>
      </c>
      <c r="I188" s="89">
        <v>3957.9</v>
      </c>
      <c r="J188" s="89">
        <v>3998.2</v>
      </c>
      <c r="K188" s="89">
        <v>4106.6</v>
      </c>
      <c r="L188" s="89">
        <v>4293.5</v>
      </c>
      <c r="M188" s="89">
        <v>4559.5</v>
      </c>
      <c r="N188" s="89">
        <v>4871</v>
      </c>
      <c r="O188" s="89">
        <v>5203.9</v>
      </c>
      <c r="P188" s="89">
        <v>5457.4</v>
      </c>
      <c r="Q188" s="89">
        <v>5660.4</v>
      </c>
      <c r="R188" s="89">
        <v>5840.9</v>
      </c>
      <c r="S188" s="89">
        <v>5991.6</v>
      </c>
      <c r="T188" s="89">
        <v>6095.2</v>
      </c>
      <c r="U188" s="89">
        <v>6175.3</v>
      </c>
      <c r="V188" s="89">
        <v>5702.400000000001</v>
      </c>
      <c r="W188" s="89">
        <v>5690</v>
      </c>
      <c r="X188" s="89">
        <v>5851.2</v>
      </c>
      <c r="Y188" s="92">
        <v>6032.7</v>
      </c>
      <c r="Z188" s="92">
        <v>6183.9</v>
      </c>
      <c r="AA188" s="91">
        <v>6413.2</v>
      </c>
      <c r="AB188" s="89">
        <v>6764.212</v>
      </c>
      <c r="AC188" s="104">
        <v>7150.92</v>
      </c>
      <c r="AD188" s="78">
        <v>7436.407</v>
      </c>
      <c r="AE188" s="67">
        <v>7850</v>
      </c>
      <c r="AF188" s="130">
        <v>8192.4</v>
      </c>
      <c r="AG188" s="130">
        <v>8538.1</v>
      </c>
      <c r="AH188" s="92" t="s">
        <v>379</v>
      </c>
    </row>
    <row r="189" spans="1:34" s="10" customFormat="1" ht="15">
      <c r="A189" s="131" t="s">
        <v>39</v>
      </c>
      <c r="B189" s="89">
        <v>34555.7</v>
      </c>
      <c r="C189" s="89">
        <v>34419.8</v>
      </c>
      <c r="D189" s="89">
        <v>34208.1</v>
      </c>
      <c r="E189" s="89">
        <v>25132.1</v>
      </c>
      <c r="F189" s="89">
        <v>19583.9</v>
      </c>
      <c r="G189" s="89">
        <v>13679.4</v>
      </c>
      <c r="H189" s="89">
        <v>10384.3</v>
      </c>
      <c r="I189" s="89">
        <v>9526.5</v>
      </c>
      <c r="J189" s="89">
        <v>9656.7</v>
      </c>
      <c r="K189" s="89">
        <v>9981.1</v>
      </c>
      <c r="L189" s="89">
        <v>10478.6</v>
      </c>
      <c r="M189" s="89">
        <v>11273</v>
      </c>
      <c r="N189" s="89">
        <v>12247.1</v>
      </c>
      <c r="O189" s="89">
        <v>13409.1</v>
      </c>
      <c r="P189" s="89">
        <v>14334.5</v>
      </c>
      <c r="Q189" s="89">
        <v>15350.3</v>
      </c>
      <c r="R189" s="89">
        <v>16080</v>
      </c>
      <c r="S189" s="89">
        <v>16770.4</v>
      </c>
      <c r="T189" s="89">
        <v>17369.7</v>
      </c>
      <c r="U189" s="89">
        <v>17988.1</v>
      </c>
      <c r="V189" s="89">
        <v>18091.9</v>
      </c>
      <c r="W189" s="89">
        <v>17633.300000000003</v>
      </c>
      <c r="X189" s="89">
        <v>17560.6</v>
      </c>
      <c r="Y189" s="92">
        <v>17914.6</v>
      </c>
      <c r="Z189" s="92">
        <v>18015.5</v>
      </c>
      <c r="AA189" s="91">
        <v>18184.2</v>
      </c>
      <c r="AB189" s="89">
        <v>18328.972</v>
      </c>
      <c r="AC189" s="104">
        <v>18699.125</v>
      </c>
      <c r="AD189" s="78">
        <v>19155.67</v>
      </c>
      <c r="AE189" s="67">
        <v>20057.6</v>
      </c>
      <c r="AF189" s="95">
        <v>20876.8</v>
      </c>
      <c r="AG189" s="95">
        <v>21786</v>
      </c>
      <c r="AH189" s="92" t="s">
        <v>380</v>
      </c>
    </row>
    <row r="190" spans="1:34" s="10" customFormat="1" ht="15">
      <c r="A190" s="129" t="s">
        <v>40</v>
      </c>
      <c r="B190" s="89">
        <v>2976.1</v>
      </c>
      <c r="C190" s="89">
        <v>2591</v>
      </c>
      <c r="D190" s="89">
        <v>2445.2</v>
      </c>
      <c r="E190" s="89">
        <v>1982.7</v>
      </c>
      <c r="F190" s="89">
        <v>1622.7</v>
      </c>
      <c r="G190" s="89">
        <v>1036.5</v>
      </c>
      <c r="H190" s="89">
        <v>879</v>
      </c>
      <c r="I190" s="89">
        <v>891.8</v>
      </c>
      <c r="J190" s="89">
        <v>984.2</v>
      </c>
      <c r="K190" s="89">
        <v>1076</v>
      </c>
      <c r="L190" s="89">
        <v>1123.8</v>
      </c>
      <c r="M190" s="89">
        <v>1229.8</v>
      </c>
      <c r="N190" s="89">
        <v>1368.8</v>
      </c>
      <c r="O190" s="89">
        <v>1292.1</v>
      </c>
      <c r="P190" s="89">
        <v>1281.9</v>
      </c>
      <c r="Q190" s="89">
        <v>1304.9</v>
      </c>
      <c r="R190" s="89">
        <v>1352.7</v>
      </c>
      <c r="S190" s="89">
        <v>1347.3</v>
      </c>
      <c r="T190" s="89">
        <v>1326.3</v>
      </c>
      <c r="U190" s="89">
        <v>1344</v>
      </c>
      <c r="V190" s="89">
        <v>1204.1999999999998</v>
      </c>
      <c r="W190" s="89">
        <v>1031.6</v>
      </c>
      <c r="X190" s="89">
        <v>922.3</v>
      </c>
      <c r="Y190" s="92">
        <v>884.7</v>
      </c>
      <c r="Z190" s="92">
        <v>887.6</v>
      </c>
      <c r="AA190" s="91">
        <v>834.2</v>
      </c>
      <c r="AB190" s="89">
        <v>815.121</v>
      </c>
      <c r="AC190" s="104">
        <v>798.732</v>
      </c>
      <c r="AD190" s="78">
        <v>813.269</v>
      </c>
      <c r="AE190" s="67">
        <v>816.7</v>
      </c>
      <c r="AF190" s="132">
        <v>776.1</v>
      </c>
      <c r="AG190" s="133">
        <v>705</v>
      </c>
      <c r="AH190" s="92" t="s">
        <v>381</v>
      </c>
    </row>
    <row r="191" spans="1:34" s="10" customFormat="1" ht="15">
      <c r="A191" s="129" t="s">
        <v>29</v>
      </c>
      <c r="B191" s="89">
        <v>1666.4</v>
      </c>
      <c r="C191" s="89">
        <v>1703.5</v>
      </c>
      <c r="D191" s="89">
        <v>1776.6</v>
      </c>
      <c r="E191" s="89">
        <v>1636</v>
      </c>
      <c r="F191" s="89">
        <v>1556.9</v>
      </c>
      <c r="G191" s="89">
        <v>1310</v>
      </c>
      <c r="H191" s="89">
        <v>1082.7</v>
      </c>
      <c r="I191" s="89">
        <v>986.3</v>
      </c>
      <c r="J191" s="89">
        <v>969.6</v>
      </c>
      <c r="K191" s="89">
        <v>976</v>
      </c>
      <c r="L191" s="89">
        <v>989.5</v>
      </c>
      <c r="M191" s="89">
        <v>1019.3</v>
      </c>
      <c r="N191" s="89">
        <v>1064.3</v>
      </c>
      <c r="O191" s="89">
        <v>1120.4</v>
      </c>
      <c r="P191" s="89">
        <v>1163.5</v>
      </c>
      <c r="Q191" s="89">
        <v>1235.6</v>
      </c>
      <c r="R191" s="89">
        <v>1291.1</v>
      </c>
      <c r="S191" s="89">
        <v>1370.5</v>
      </c>
      <c r="T191" s="89">
        <v>1438.7</v>
      </c>
      <c r="U191" s="89">
        <v>1528.3</v>
      </c>
      <c r="V191" s="89">
        <v>1607.3999999999999</v>
      </c>
      <c r="W191" s="89">
        <v>1686.1999999999996</v>
      </c>
      <c r="X191" s="89">
        <v>1784.5</v>
      </c>
      <c r="Y191" s="92">
        <v>1937.9</v>
      </c>
      <c r="Z191" s="92">
        <v>2070.3</v>
      </c>
      <c r="AA191" s="91">
        <v>2259.2</v>
      </c>
      <c r="AB191" s="89">
        <v>2415.654</v>
      </c>
      <c r="AC191" s="104">
        <v>2646.535</v>
      </c>
      <c r="AD191" s="78">
        <v>2852.256</v>
      </c>
      <c r="AE191" s="67">
        <v>3139.8</v>
      </c>
      <c r="AF191" s="95">
        <v>3489.8</v>
      </c>
      <c r="AG191" s="95">
        <v>3856</v>
      </c>
      <c r="AH191" s="92" t="s">
        <v>382</v>
      </c>
    </row>
    <row r="192" spans="1:34" s="10" customFormat="1" ht="15">
      <c r="A192" s="129" t="s">
        <v>30</v>
      </c>
      <c r="B192" s="89">
        <v>59.9</v>
      </c>
      <c r="C192" s="89">
        <v>52.7</v>
      </c>
      <c r="D192" s="89">
        <v>49.8</v>
      </c>
      <c r="E192" s="89">
        <v>32.7</v>
      </c>
      <c r="F192" s="89">
        <v>20.8</v>
      </c>
      <c r="G192" s="89">
        <v>15.4</v>
      </c>
      <c r="H192" s="89">
        <v>16</v>
      </c>
      <c r="I192" s="89">
        <v>17</v>
      </c>
      <c r="J192" s="89">
        <v>18</v>
      </c>
      <c r="K192" s="89">
        <v>19.7</v>
      </c>
      <c r="L192" s="89">
        <v>21.1</v>
      </c>
      <c r="M192" s="89">
        <v>23.8</v>
      </c>
      <c r="N192" s="89">
        <v>24.8</v>
      </c>
      <c r="O192" s="89">
        <v>25.6</v>
      </c>
      <c r="P192" s="89">
        <v>26.2</v>
      </c>
      <c r="Q192" s="89">
        <v>28.2</v>
      </c>
      <c r="R192" s="89">
        <v>29.5</v>
      </c>
      <c r="S192" s="89">
        <v>30.1</v>
      </c>
      <c r="T192" s="89">
        <v>32.7</v>
      </c>
      <c r="U192" s="89">
        <v>32.8</v>
      </c>
      <c r="V192" s="89">
        <v>32.9</v>
      </c>
      <c r="W192" s="89">
        <v>33.5</v>
      </c>
      <c r="X192" s="89">
        <v>34.2</v>
      </c>
      <c r="Y192" s="92">
        <v>35</v>
      </c>
      <c r="Z192" s="92">
        <v>35.6</v>
      </c>
      <c r="AA192" s="91">
        <v>36.9</v>
      </c>
      <c r="AB192" s="89">
        <v>39.913459</v>
      </c>
      <c r="AC192" s="104">
        <v>44.3</v>
      </c>
      <c r="AD192" s="78">
        <v>45.041416</v>
      </c>
      <c r="AE192" s="67">
        <v>43.3</v>
      </c>
      <c r="AF192" s="134">
        <v>47.9</v>
      </c>
      <c r="AG192" s="134">
        <v>49.8</v>
      </c>
      <c r="AH192" s="92" t="s">
        <v>383</v>
      </c>
    </row>
    <row r="193" spans="1:34" s="10" customFormat="1" ht="30.75" customHeight="1">
      <c r="A193" s="23" t="s">
        <v>261</v>
      </c>
      <c r="B193" s="45"/>
      <c r="C193" s="45"/>
      <c r="D193" s="45"/>
      <c r="E193" s="45"/>
      <c r="F193" s="45"/>
      <c r="G193" s="45"/>
      <c r="H193" s="45"/>
      <c r="I193" s="45"/>
      <c r="J193" s="45"/>
      <c r="K193" s="45"/>
      <c r="L193" s="45"/>
      <c r="M193" s="45"/>
      <c r="N193" s="45"/>
      <c r="O193" s="45"/>
      <c r="P193" s="45"/>
      <c r="Q193" s="45"/>
      <c r="R193" s="45"/>
      <c r="S193" s="45"/>
      <c r="T193" s="45"/>
      <c r="U193" s="45"/>
      <c r="V193" s="45"/>
      <c r="W193" s="26"/>
      <c r="X193" s="40"/>
      <c r="Y193" s="40"/>
      <c r="Z193" s="26"/>
      <c r="AA193" s="27"/>
      <c r="AB193" s="26"/>
      <c r="AC193" s="27"/>
      <c r="AD193" s="28"/>
      <c r="AE193" s="26"/>
      <c r="AF193" s="26"/>
      <c r="AG193" s="26"/>
      <c r="AH193" s="26"/>
    </row>
    <row r="194" spans="1:34" s="10" customFormat="1" ht="15" customHeight="1">
      <c r="A194" s="23" t="s">
        <v>15</v>
      </c>
      <c r="B194" s="45">
        <v>18</v>
      </c>
      <c r="C194" s="45">
        <v>261</v>
      </c>
      <c r="D194" s="45">
        <v>3058</v>
      </c>
      <c r="E194" s="45">
        <v>41546</v>
      </c>
      <c r="F194" s="45">
        <v>77624</v>
      </c>
      <c r="G194" s="45">
        <v>61965</v>
      </c>
      <c r="H194" s="45">
        <v>65454</v>
      </c>
      <c r="I194" s="45">
        <v>78161</v>
      </c>
      <c r="J194" s="45">
        <v>72298</v>
      </c>
      <c r="K194" s="45">
        <v>151427</v>
      </c>
      <c r="L194" s="45">
        <v>254586</v>
      </c>
      <c r="M194" s="45">
        <v>390317</v>
      </c>
      <c r="N194" s="45">
        <v>425315</v>
      </c>
      <c r="O194" s="45">
        <v>528846</v>
      </c>
      <c r="P194" s="45">
        <v>1069505</v>
      </c>
      <c r="Q194" s="45">
        <v>1442998</v>
      </c>
      <c r="R194" s="45">
        <v>1622706</v>
      </c>
      <c r="S194" s="45">
        <v>1787634</v>
      </c>
      <c r="T194" s="45">
        <v>1821819</v>
      </c>
      <c r="U194" s="45">
        <v>1943960</v>
      </c>
      <c r="V194" s="45">
        <v>2085137</v>
      </c>
      <c r="W194" s="135">
        <v>2266803</v>
      </c>
      <c r="X194" s="24">
        <v>2439390</v>
      </c>
      <c r="Y194" s="50">
        <v>2667183</v>
      </c>
      <c r="Z194" s="24">
        <v>2896877</v>
      </c>
      <c r="AA194" s="64">
        <v>3258031</v>
      </c>
      <c r="AB194" s="24">
        <v>3509295.878</v>
      </c>
      <c r="AC194" s="51">
        <v>3862995</v>
      </c>
      <c r="AD194" s="51">
        <v>4431666.2</v>
      </c>
      <c r="AE194" s="24">
        <v>4934069</v>
      </c>
      <c r="AF194" s="24">
        <v>5530681</v>
      </c>
      <c r="AG194" s="24">
        <v>6304274</v>
      </c>
      <c r="AH194" s="50" t="s">
        <v>384</v>
      </c>
    </row>
    <row r="195" spans="1:34" s="10" customFormat="1" ht="16.5" customHeight="1">
      <c r="A195" s="23" t="s">
        <v>108</v>
      </c>
      <c r="B195" s="45">
        <v>76.7</v>
      </c>
      <c r="C195" s="45">
        <v>44.2</v>
      </c>
      <c r="D195" s="45">
        <v>69.8</v>
      </c>
      <c r="E195" s="45">
        <v>78.9</v>
      </c>
      <c r="F195" s="45">
        <v>61.5</v>
      </c>
      <c r="G195" s="45">
        <v>63.3</v>
      </c>
      <c r="H195" s="45">
        <v>103.1</v>
      </c>
      <c r="I195" s="45">
        <v>108.7</v>
      </c>
      <c r="J195" s="45">
        <v>86.2</v>
      </c>
      <c r="K195" s="45">
        <v>187.7</v>
      </c>
      <c r="L195" s="45">
        <v>153.7</v>
      </c>
      <c r="M195" s="45">
        <v>141.2</v>
      </c>
      <c r="N195" s="29">
        <v>103.7</v>
      </c>
      <c r="O195" s="45">
        <v>118.4</v>
      </c>
      <c r="P195" s="45">
        <v>192.4</v>
      </c>
      <c r="Q195" s="45">
        <v>128.4</v>
      </c>
      <c r="R195" s="45">
        <v>105.9</v>
      </c>
      <c r="S195" s="45">
        <v>101.7</v>
      </c>
      <c r="T195" s="45">
        <v>96.7</v>
      </c>
      <c r="U195" s="45">
        <v>102.4</v>
      </c>
      <c r="V195" s="45">
        <v>102.8</v>
      </c>
      <c r="W195" s="31">
        <v>103.1</v>
      </c>
      <c r="X195" s="31">
        <v>103.5</v>
      </c>
      <c r="Y195" s="40">
        <v>104.6</v>
      </c>
      <c r="Z195" s="26">
        <v>105.8</v>
      </c>
      <c r="AA195" s="27">
        <v>107.4</v>
      </c>
      <c r="AB195" s="26">
        <v>102.8</v>
      </c>
      <c r="AC195" s="28">
        <v>104.6</v>
      </c>
      <c r="AD195" s="28">
        <v>113.2</v>
      </c>
      <c r="AE195" s="26">
        <v>111.6</v>
      </c>
      <c r="AF195" s="26">
        <v>108.3</v>
      </c>
      <c r="AG195" s="95">
        <v>110.2</v>
      </c>
      <c r="AH195" s="92" t="s">
        <v>385</v>
      </c>
    </row>
    <row r="196" spans="1:34" s="10" customFormat="1" ht="29.25" customHeight="1">
      <c r="A196" s="23" t="s">
        <v>109</v>
      </c>
      <c r="B196" s="45" t="s">
        <v>0</v>
      </c>
      <c r="C196" s="45">
        <v>44.2</v>
      </c>
      <c r="D196" s="45">
        <v>30.9</v>
      </c>
      <c r="E196" s="45">
        <v>24.3</v>
      </c>
      <c r="F196" s="29">
        <v>15</v>
      </c>
      <c r="G196" s="45">
        <v>9.5</v>
      </c>
      <c r="H196" s="45">
        <v>9.8</v>
      </c>
      <c r="I196" s="45">
        <v>10.6</v>
      </c>
      <c r="J196" s="45">
        <v>9.2</v>
      </c>
      <c r="K196" s="45">
        <v>17.2</v>
      </c>
      <c r="L196" s="45">
        <v>26.4</v>
      </c>
      <c r="M196" s="45">
        <v>37.3</v>
      </c>
      <c r="N196" s="29">
        <v>38.7</v>
      </c>
      <c r="O196" s="45">
        <v>45.8</v>
      </c>
      <c r="P196" s="45">
        <v>88.1</v>
      </c>
      <c r="Q196" s="45">
        <v>113.1</v>
      </c>
      <c r="R196" s="45">
        <v>119.8</v>
      </c>
      <c r="S196" s="29">
        <v>121.8</v>
      </c>
      <c r="T196" s="45">
        <v>117.8</v>
      </c>
      <c r="U196" s="45">
        <v>120.6</v>
      </c>
      <c r="V196" s="29">
        <v>124</v>
      </c>
      <c r="W196" s="31">
        <v>127.9</v>
      </c>
      <c r="X196" s="31">
        <v>132.3</v>
      </c>
      <c r="Y196" s="30">
        <v>138.42435354910558</v>
      </c>
      <c r="Z196" s="31">
        <v>146.4529660549537</v>
      </c>
      <c r="AA196" s="76">
        <v>157.29048554302028</v>
      </c>
      <c r="AB196" s="31">
        <v>161.69461913822485</v>
      </c>
      <c r="AC196" s="48">
        <v>169.1</v>
      </c>
      <c r="AD196" s="48">
        <v>191.5</v>
      </c>
      <c r="AE196" s="26">
        <v>213.7</v>
      </c>
      <c r="AF196" s="26">
        <v>231.4</v>
      </c>
      <c r="AG196" s="31">
        <v>255</v>
      </c>
      <c r="AH196" s="92" t="s">
        <v>386</v>
      </c>
    </row>
    <row r="197" spans="1:34" s="10" customFormat="1" ht="27" customHeight="1">
      <c r="A197" s="23" t="s">
        <v>110</v>
      </c>
      <c r="B197" s="45"/>
      <c r="C197" s="45"/>
      <c r="D197" s="45"/>
      <c r="E197" s="45"/>
      <c r="F197" s="45"/>
      <c r="G197" s="45"/>
      <c r="H197" s="45"/>
      <c r="I197" s="45"/>
      <c r="J197" s="45"/>
      <c r="K197" s="45"/>
      <c r="L197" s="45"/>
      <c r="M197" s="45"/>
      <c r="N197" s="45"/>
      <c r="O197" s="45"/>
      <c r="P197" s="45"/>
      <c r="Q197" s="45"/>
      <c r="R197" s="45"/>
      <c r="S197" s="45"/>
      <c r="T197" s="45"/>
      <c r="U197" s="45"/>
      <c r="V197" s="45"/>
      <c r="W197" s="31"/>
      <c r="X197" s="26"/>
      <c r="Y197" s="40"/>
      <c r="Z197" s="26"/>
      <c r="AA197" s="27"/>
      <c r="AB197" s="26"/>
      <c r="AC197" s="28"/>
      <c r="AD197" s="28"/>
      <c r="AE197" s="26"/>
      <c r="AF197" s="26"/>
      <c r="AG197" s="26"/>
      <c r="AH197" s="95"/>
    </row>
    <row r="198" spans="1:34" s="10" customFormat="1" ht="16.5" customHeight="1">
      <c r="A198" s="23" t="s">
        <v>41</v>
      </c>
      <c r="B198" s="45">
        <v>6130</v>
      </c>
      <c r="C198" s="45">
        <v>5046</v>
      </c>
      <c r="D198" s="45">
        <v>3856</v>
      </c>
      <c r="E198" s="45">
        <v>2322</v>
      </c>
      <c r="F198" s="45">
        <v>1663</v>
      </c>
      <c r="G198" s="45">
        <v>1407</v>
      </c>
      <c r="H198" s="45">
        <v>1344</v>
      </c>
      <c r="I198" s="45">
        <v>1132</v>
      </c>
      <c r="J198" s="45">
        <v>1105</v>
      </c>
      <c r="K198" s="45">
        <v>1218</v>
      </c>
      <c r="L198" s="45">
        <v>1506</v>
      </c>
      <c r="M198" s="45">
        <v>1552</v>
      </c>
      <c r="N198" s="45">
        <v>2111</v>
      </c>
      <c r="O198" s="45">
        <v>2591</v>
      </c>
      <c r="P198" s="45">
        <v>4992</v>
      </c>
      <c r="Q198" s="45">
        <v>6245</v>
      </c>
      <c r="R198" s="45">
        <v>6679</v>
      </c>
      <c r="S198" s="45">
        <v>6848</v>
      </c>
      <c r="T198" s="45">
        <v>6403</v>
      </c>
      <c r="U198" s="45">
        <v>6409</v>
      </c>
      <c r="V198" s="45">
        <v>6531</v>
      </c>
      <c r="W198" s="55">
        <v>6742</v>
      </c>
      <c r="X198" s="24">
        <v>6844</v>
      </c>
      <c r="Y198" s="50">
        <v>7516</v>
      </c>
      <c r="Z198" s="24">
        <v>8940</v>
      </c>
      <c r="AA198" s="64">
        <v>10513</v>
      </c>
      <c r="AB198" s="24">
        <v>11168</v>
      </c>
      <c r="AC198" s="51">
        <v>12521</v>
      </c>
      <c r="AD198" s="51">
        <v>13125.8</v>
      </c>
      <c r="AE198" s="24">
        <v>15332</v>
      </c>
      <c r="AF198" s="24">
        <v>16910</v>
      </c>
      <c r="AG198" s="24">
        <v>15667</v>
      </c>
      <c r="AH198" s="92" t="s">
        <v>387</v>
      </c>
    </row>
    <row r="199" spans="1:34" s="10" customFormat="1" ht="28.5" customHeight="1">
      <c r="A199" s="23" t="s">
        <v>111</v>
      </c>
      <c r="B199" s="45">
        <v>77.9</v>
      </c>
      <c r="C199" s="45">
        <v>82.3</v>
      </c>
      <c r="D199" s="45">
        <v>76.4</v>
      </c>
      <c r="E199" s="45">
        <v>60.2</v>
      </c>
      <c r="F199" s="45">
        <v>71.6</v>
      </c>
      <c r="G199" s="45">
        <v>84.6</v>
      </c>
      <c r="H199" s="45">
        <v>95.5</v>
      </c>
      <c r="I199" s="45">
        <v>84.2</v>
      </c>
      <c r="J199" s="45">
        <v>97.6</v>
      </c>
      <c r="K199" s="45">
        <v>110.2</v>
      </c>
      <c r="L199" s="45">
        <v>123.7</v>
      </c>
      <c r="M199" s="45">
        <v>103.1</v>
      </c>
      <c r="N199" s="29">
        <v>136</v>
      </c>
      <c r="O199" s="45">
        <v>122.7</v>
      </c>
      <c r="P199" s="45">
        <v>192.7</v>
      </c>
      <c r="Q199" s="45">
        <v>125.1</v>
      </c>
      <c r="R199" s="29">
        <v>107</v>
      </c>
      <c r="S199" s="45">
        <v>102.5</v>
      </c>
      <c r="T199" s="45">
        <v>93.5</v>
      </c>
      <c r="U199" s="45">
        <v>100.1</v>
      </c>
      <c r="V199" s="45">
        <v>101.9</v>
      </c>
      <c r="W199" s="30">
        <v>103.2</v>
      </c>
      <c r="X199" s="26">
        <v>101.5</v>
      </c>
      <c r="Y199" s="40">
        <v>109.8</v>
      </c>
      <c r="Z199" s="26">
        <v>118.9</v>
      </c>
      <c r="AA199" s="27">
        <v>117.6</v>
      </c>
      <c r="AB199" s="26">
        <v>106.2</v>
      </c>
      <c r="AC199" s="28">
        <v>112.1</v>
      </c>
      <c r="AD199" s="28">
        <v>104.8</v>
      </c>
      <c r="AE199" s="26">
        <v>116.8</v>
      </c>
      <c r="AF199" s="26">
        <v>110.3</v>
      </c>
      <c r="AG199" s="26">
        <v>92.6</v>
      </c>
      <c r="AH199" s="92" t="s">
        <v>388</v>
      </c>
    </row>
    <row r="200" spans="1:34" s="10" customFormat="1" ht="42" customHeight="1">
      <c r="A200" s="23" t="s">
        <v>112</v>
      </c>
      <c r="B200" s="45" t="s">
        <v>0</v>
      </c>
      <c r="C200" s="45">
        <v>82.3</v>
      </c>
      <c r="D200" s="45">
        <v>62.9</v>
      </c>
      <c r="E200" s="45">
        <v>37.9</v>
      </c>
      <c r="F200" s="45">
        <v>27.1</v>
      </c>
      <c r="G200" s="45">
        <v>22.9</v>
      </c>
      <c r="H200" s="45">
        <v>21.9</v>
      </c>
      <c r="I200" s="45">
        <v>18.5</v>
      </c>
      <c r="J200" s="29">
        <v>18</v>
      </c>
      <c r="K200" s="45">
        <v>19.9</v>
      </c>
      <c r="L200" s="45">
        <v>24.6</v>
      </c>
      <c r="M200" s="45">
        <v>25.3</v>
      </c>
      <c r="N200" s="29">
        <v>34.4</v>
      </c>
      <c r="O200" s="45">
        <v>42.3</v>
      </c>
      <c r="P200" s="45">
        <v>81.4</v>
      </c>
      <c r="Q200" s="45">
        <v>101.9</v>
      </c>
      <c r="R200" s="29">
        <v>108.9</v>
      </c>
      <c r="S200" s="45">
        <v>111.7</v>
      </c>
      <c r="T200" s="45">
        <v>104.4</v>
      </c>
      <c r="U200" s="45">
        <v>104.5</v>
      </c>
      <c r="V200" s="45">
        <v>106.5</v>
      </c>
      <c r="W200" s="30">
        <v>110</v>
      </c>
      <c r="X200" s="26">
        <v>111.6</v>
      </c>
      <c r="Y200" s="40">
        <v>122.6</v>
      </c>
      <c r="Z200" s="26">
        <v>145.8</v>
      </c>
      <c r="AA200" s="27">
        <v>171.1</v>
      </c>
      <c r="AB200" s="26">
        <v>181.7</v>
      </c>
      <c r="AC200" s="28">
        <v>203.7</v>
      </c>
      <c r="AD200" s="28">
        <v>213.5</v>
      </c>
      <c r="AE200" s="26">
        <v>249.4</v>
      </c>
      <c r="AF200" s="26">
        <v>275.1</v>
      </c>
      <c r="AG200" s="31">
        <v>254.7</v>
      </c>
      <c r="AH200" s="92" t="s">
        <v>389</v>
      </c>
    </row>
    <row r="201" spans="1:34" s="10" customFormat="1" ht="28.5" customHeight="1">
      <c r="A201" s="23" t="s">
        <v>113</v>
      </c>
      <c r="B201" s="45"/>
      <c r="C201" s="45"/>
      <c r="D201" s="45"/>
      <c r="E201" s="45"/>
      <c r="F201" s="45"/>
      <c r="G201" s="45"/>
      <c r="H201" s="45"/>
      <c r="I201" s="45"/>
      <c r="J201" s="45"/>
      <c r="K201" s="45"/>
      <c r="L201" s="45"/>
      <c r="M201" s="45"/>
      <c r="N201" s="29"/>
      <c r="O201" s="45"/>
      <c r="P201" s="45"/>
      <c r="Q201" s="45"/>
      <c r="R201" s="29"/>
      <c r="S201" s="45"/>
      <c r="T201" s="45"/>
      <c r="U201" s="45"/>
      <c r="V201" s="45"/>
      <c r="W201" s="30"/>
      <c r="X201" s="26"/>
      <c r="Y201" s="40"/>
      <c r="Z201" s="26"/>
      <c r="AA201" s="27"/>
      <c r="AB201" s="26"/>
      <c r="AC201" s="28"/>
      <c r="AD201" s="28"/>
      <c r="AE201" s="26"/>
      <c r="AF201" s="26"/>
      <c r="AG201" s="26"/>
      <c r="AH201" s="95"/>
    </row>
    <row r="202" spans="1:34" s="10" customFormat="1" ht="28.5" customHeight="1">
      <c r="A202" s="23" t="s">
        <v>114</v>
      </c>
      <c r="B202" s="136">
        <v>70375</v>
      </c>
      <c r="C202" s="136">
        <v>49865</v>
      </c>
      <c r="D202" s="136">
        <v>24531</v>
      </c>
      <c r="E202" s="136">
        <v>9164</v>
      </c>
      <c r="F202" s="136">
        <v>2470</v>
      </c>
      <c r="G202" s="136">
        <v>3824</v>
      </c>
      <c r="H202" s="136">
        <v>2314</v>
      </c>
      <c r="I202" s="136">
        <v>1994</v>
      </c>
      <c r="J202" s="136">
        <v>4805</v>
      </c>
      <c r="K202" s="137">
        <v>9681</v>
      </c>
      <c r="L202" s="137">
        <v>21889</v>
      </c>
      <c r="M202" s="137">
        <v>12418</v>
      </c>
      <c r="N202" s="137">
        <v>25496</v>
      </c>
      <c r="O202" s="137">
        <v>21611</v>
      </c>
      <c r="P202" s="137">
        <v>21720</v>
      </c>
      <c r="Q202" s="137">
        <v>19796</v>
      </c>
      <c r="R202" s="137">
        <v>28633</v>
      </c>
      <c r="S202" s="137">
        <v>41291</v>
      </c>
      <c r="T202" s="137">
        <v>48648</v>
      </c>
      <c r="U202" s="137">
        <v>52836</v>
      </c>
      <c r="V202" s="138">
        <v>25393</v>
      </c>
      <c r="W202" s="139">
        <v>50485</v>
      </c>
      <c r="X202" s="24">
        <v>46802</v>
      </c>
      <c r="Y202" s="50">
        <v>52591</v>
      </c>
      <c r="Z202" s="24">
        <v>52414</v>
      </c>
      <c r="AA202" s="64">
        <v>34873</v>
      </c>
      <c r="AB202" s="24">
        <v>52291</v>
      </c>
      <c r="AC202" s="51">
        <v>51619</v>
      </c>
      <c r="AD202" s="51">
        <v>33358</v>
      </c>
      <c r="AE202" s="24">
        <v>35728</v>
      </c>
      <c r="AF202" s="50">
        <v>41290</v>
      </c>
      <c r="AG202" s="26">
        <v>61839</v>
      </c>
      <c r="AH202" s="92" t="s">
        <v>390</v>
      </c>
    </row>
    <row r="203" spans="1:34" s="10" customFormat="1" ht="27" customHeight="1">
      <c r="A203" s="23" t="s">
        <v>115</v>
      </c>
      <c r="B203" s="140">
        <v>24613</v>
      </c>
      <c r="C203" s="140">
        <v>13787</v>
      </c>
      <c r="D203" s="140">
        <v>6555</v>
      </c>
      <c r="E203" s="140">
        <v>2605</v>
      </c>
      <c r="F203" s="140">
        <v>990</v>
      </c>
      <c r="G203" s="140">
        <v>420</v>
      </c>
      <c r="H203" s="140">
        <v>395</v>
      </c>
      <c r="I203" s="141" t="s">
        <v>0</v>
      </c>
      <c r="J203" s="141" t="s">
        <v>0</v>
      </c>
      <c r="K203" s="40" t="s">
        <v>0</v>
      </c>
      <c r="L203" s="26">
        <v>162</v>
      </c>
      <c r="M203" s="26">
        <v>50</v>
      </c>
      <c r="N203" s="26">
        <v>270</v>
      </c>
      <c r="O203" s="40" t="s">
        <v>0</v>
      </c>
      <c r="P203" s="26">
        <v>200</v>
      </c>
      <c r="Q203" s="26">
        <v>1730</v>
      </c>
      <c r="R203" s="26">
        <v>2441</v>
      </c>
      <c r="S203" s="26">
        <v>3822</v>
      </c>
      <c r="T203" s="26">
        <v>5910</v>
      </c>
      <c r="U203" s="26">
        <v>8424</v>
      </c>
      <c r="V203" s="138">
        <v>17872</v>
      </c>
      <c r="W203" s="139">
        <v>16020</v>
      </c>
      <c r="X203" s="26">
        <v>14204</v>
      </c>
      <c r="Y203" s="50">
        <v>17559</v>
      </c>
      <c r="Z203" s="24">
        <v>19120</v>
      </c>
      <c r="AA203" s="64">
        <v>13802</v>
      </c>
      <c r="AB203" s="24">
        <v>7739</v>
      </c>
      <c r="AC203" s="51">
        <v>12812</v>
      </c>
      <c r="AD203" s="51">
        <v>8431</v>
      </c>
      <c r="AE203" s="24">
        <v>4947</v>
      </c>
      <c r="AF203" s="50">
        <v>4950</v>
      </c>
      <c r="AG203" s="26">
        <v>5864</v>
      </c>
      <c r="AH203" s="92" t="s">
        <v>391</v>
      </c>
    </row>
    <row r="204" spans="1:34" s="10" customFormat="1" ht="17.25" customHeight="1">
      <c r="A204" s="23" t="s">
        <v>42</v>
      </c>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9"/>
      <c r="X204" s="26"/>
      <c r="Y204" s="40"/>
      <c r="Z204" s="26"/>
      <c r="AA204" s="27"/>
      <c r="AB204" s="24"/>
      <c r="AC204" s="51"/>
      <c r="AD204" s="51"/>
      <c r="AE204" s="26"/>
      <c r="AF204" s="50"/>
      <c r="AG204" s="26"/>
      <c r="AH204" s="95"/>
    </row>
    <row r="205" spans="1:34" s="10" customFormat="1" ht="17.25" customHeight="1">
      <c r="A205" s="23" t="s">
        <v>116</v>
      </c>
      <c r="B205" s="138">
        <v>1837</v>
      </c>
      <c r="C205" s="138">
        <v>2026</v>
      </c>
      <c r="D205" s="138">
        <v>576</v>
      </c>
      <c r="E205" s="138">
        <v>440</v>
      </c>
      <c r="F205" s="138">
        <v>444</v>
      </c>
      <c r="G205" s="138">
        <v>25</v>
      </c>
      <c r="H205" s="138">
        <v>100</v>
      </c>
      <c r="I205" s="138">
        <v>125</v>
      </c>
      <c r="J205" s="138">
        <v>468</v>
      </c>
      <c r="K205" s="138">
        <v>130</v>
      </c>
      <c r="L205" s="138">
        <v>248</v>
      </c>
      <c r="M205" s="138">
        <v>1214</v>
      </c>
      <c r="N205" s="138">
        <v>995</v>
      </c>
      <c r="O205" s="138">
        <v>805</v>
      </c>
      <c r="P205" s="138">
        <v>671</v>
      </c>
      <c r="Q205" s="138">
        <v>1333</v>
      </c>
      <c r="R205" s="138">
        <v>1996</v>
      </c>
      <c r="S205" s="138">
        <v>1315</v>
      </c>
      <c r="T205" s="138">
        <v>1593</v>
      </c>
      <c r="U205" s="138">
        <v>3435</v>
      </c>
      <c r="V205" s="138">
        <v>2740</v>
      </c>
      <c r="W205" s="139">
        <v>2300</v>
      </c>
      <c r="X205" s="26">
        <v>850</v>
      </c>
      <c r="Y205" s="50">
        <v>1473</v>
      </c>
      <c r="Z205" s="24">
        <v>1300</v>
      </c>
      <c r="AA205" s="64">
        <v>1280</v>
      </c>
      <c r="AB205" s="24">
        <v>2212</v>
      </c>
      <c r="AC205" s="51">
        <v>1000</v>
      </c>
      <c r="AD205" s="51">
        <v>605</v>
      </c>
      <c r="AE205" s="26">
        <v>838</v>
      </c>
      <c r="AF205" s="50">
        <v>2625</v>
      </c>
      <c r="AG205" s="26">
        <v>430</v>
      </c>
      <c r="AH205" s="92" t="s">
        <v>392</v>
      </c>
    </row>
    <row r="206" spans="1:34" s="10" customFormat="1" ht="30" customHeight="1">
      <c r="A206" s="23" t="s">
        <v>117</v>
      </c>
      <c r="B206" s="138">
        <v>10351</v>
      </c>
      <c r="C206" s="138">
        <v>4560</v>
      </c>
      <c r="D206" s="138">
        <v>2255</v>
      </c>
      <c r="E206" s="138">
        <v>1258</v>
      </c>
      <c r="F206" s="138">
        <v>975</v>
      </c>
      <c r="G206" s="138">
        <v>828</v>
      </c>
      <c r="H206" s="138">
        <v>560</v>
      </c>
      <c r="I206" s="138">
        <v>175</v>
      </c>
      <c r="J206" s="138">
        <v>252</v>
      </c>
      <c r="K206" s="138">
        <v>367</v>
      </c>
      <c r="L206" s="138">
        <v>475</v>
      </c>
      <c r="M206" s="138">
        <v>2792</v>
      </c>
      <c r="N206" s="138">
        <v>1473</v>
      </c>
      <c r="O206" s="138">
        <v>1863</v>
      </c>
      <c r="P206" s="138">
        <v>2195</v>
      </c>
      <c r="Q206" s="138">
        <v>2134</v>
      </c>
      <c r="R206" s="138">
        <v>4256</v>
      </c>
      <c r="S206" s="138">
        <v>5765</v>
      </c>
      <c r="T206" s="138">
        <v>5085</v>
      </c>
      <c r="U206" s="138">
        <v>6816</v>
      </c>
      <c r="V206" s="138">
        <v>7078</v>
      </c>
      <c r="W206" s="139">
        <v>5884</v>
      </c>
      <c r="X206" s="26">
        <v>9697</v>
      </c>
      <c r="Y206" s="50">
        <v>8125</v>
      </c>
      <c r="Z206" s="24">
        <v>5185</v>
      </c>
      <c r="AA206" s="64">
        <v>3315</v>
      </c>
      <c r="AB206" s="24">
        <v>2955</v>
      </c>
      <c r="AC206" s="51">
        <v>1960</v>
      </c>
      <c r="AD206" s="51">
        <v>4445</v>
      </c>
      <c r="AE206" s="24">
        <v>1317</v>
      </c>
      <c r="AF206" s="50">
        <v>935</v>
      </c>
      <c r="AG206" s="26">
        <v>1477</v>
      </c>
      <c r="AH206" s="92" t="s">
        <v>393</v>
      </c>
    </row>
    <row r="207" spans="1:34" s="10" customFormat="1" ht="15.75" customHeight="1">
      <c r="A207" s="23" t="s">
        <v>93</v>
      </c>
      <c r="B207" s="89"/>
      <c r="C207" s="89"/>
      <c r="D207" s="89"/>
      <c r="E207" s="89"/>
      <c r="F207" s="89"/>
      <c r="G207" s="89"/>
      <c r="H207" s="89"/>
      <c r="I207" s="89"/>
      <c r="J207" s="89"/>
      <c r="K207" s="89"/>
      <c r="L207" s="89"/>
      <c r="M207" s="89"/>
      <c r="N207" s="89"/>
      <c r="O207" s="89"/>
      <c r="P207" s="89"/>
      <c r="Q207" s="89"/>
      <c r="R207" s="89"/>
      <c r="S207" s="89"/>
      <c r="T207" s="89"/>
      <c r="U207" s="89"/>
      <c r="V207" s="89"/>
      <c r="W207" s="95"/>
      <c r="X207" s="95"/>
      <c r="Y207" s="92"/>
      <c r="Z207" s="95"/>
      <c r="AA207" s="104"/>
      <c r="AB207" s="95"/>
      <c r="AC207" s="104"/>
      <c r="AD207" s="104"/>
      <c r="AE207" s="26"/>
      <c r="AF207" s="26"/>
      <c r="AG207" s="26"/>
      <c r="AH207" s="26"/>
    </row>
    <row r="208" spans="1:34" s="10" customFormat="1" ht="15.75" customHeight="1">
      <c r="A208" s="23" t="s">
        <v>19</v>
      </c>
      <c r="B208" s="89">
        <v>3591.7</v>
      </c>
      <c r="C208" s="89">
        <v>2992.7</v>
      </c>
      <c r="D208" s="89">
        <v>2627.4</v>
      </c>
      <c r="E208" s="142">
        <v>1986.1</v>
      </c>
      <c r="F208" s="142">
        <v>4953.8</v>
      </c>
      <c r="G208" s="142">
        <v>5586.8</v>
      </c>
      <c r="H208" s="142">
        <v>6433.4</v>
      </c>
      <c r="I208" s="142">
        <v>7265.3</v>
      </c>
      <c r="J208" s="142">
        <v>8079.7</v>
      </c>
      <c r="K208" s="142">
        <v>7009.7</v>
      </c>
      <c r="L208" s="142">
        <v>8028.5</v>
      </c>
      <c r="M208" s="142">
        <v>9047.3</v>
      </c>
      <c r="N208" s="142">
        <v>8893.5</v>
      </c>
      <c r="O208" s="142">
        <v>9390.3</v>
      </c>
      <c r="P208" s="142">
        <v>9924</v>
      </c>
      <c r="Q208" s="142">
        <v>10592.8</v>
      </c>
      <c r="R208" s="142">
        <v>11160.1</v>
      </c>
      <c r="S208" s="142">
        <v>11325.4</v>
      </c>
      <c r="T208" s="142">
        <v>11806.5</v>
      </c>
      <c r="U208" s="142">
        <v>13186.5</v>
      </c>
      <c r="V208" s="142">
        <v>16647.2</v>
      </c>
      <c r="W208" s="142">
        <v>18484.6</v>
      </c>
      <c r="X208" s="142">
        <v>20004.3</v>
      </c>
      <c r="Y208" s="142">
        <v>21281.16</v>
      </c>
      <c r="Z208" s="142">
        <v>21839.137</v>
      </c>
      <c r="AA208" s="143">
        <v>22332.79</v>
      </c>
      <c r="AB208" s="142">
        <v>22744.6979</v>
      </c>
      <c r="AC208" s="143">
        <v>23013.00344</v>
      </c>
      <c r="AD208" s="143">
        <v>23835.78756</v>
      </c>
      <c r="AE208" s="95">
        <v>8396.4</v>
      </c>
      <c r="AF208" s="95">
        <v>7597.7</v>
      </c>
      <c r="AG208" s="95">
        <v>7778.5</v>
      </c>
      <c r="AH208" s="92" t="s">
        <v>318</v>
      </c>
    </row>
    <row r="209" spans="1:34" s="10" customFormat="1" ht="15.75" customHeight="1">
      <c r="A209" s="23" t="s">
        <v>9</v>
      </c>
      <c r="B209" s="89">
        <v>92.1</v>
      </c>
      <c r="C209" s="89">
        <v>83.32266057855612</v>
      </c>
      <c r="D209" s="89">
        <v>87.79363116917834</v>
      </c>
      <c r="E209" s="89">
        <v>75.59183984166856</v>
      </c>
      <c r="F209" s="89">
        <v>249.42349327828407</v>
      </c>
      <c r="G209" s="89">
        <v>112.77806936089468</v>
      </c>
      <c r="H209" s="89">
        <v>115.15357628696212</v>
      </c>
      <c r="I209" s="89">
        <v>112.93095408337739</v>
      </c>
      <c r="J209" s="89">
        <v>111.20944764841094</v>
      </c>
      <c r="K209" s="89">
        <v>86.75693404458086</v>
      </c>
      <c r="L209" s="89">
        <v>114.53414554117865</v>
      </c>
      <c r="M209" s="89">
        <v>112.6897926138133</v>
      </c>
      <c r="N209" s="89">
        <v>98.30004531738751</v>
      </c>
      <c r="O209" s="89">
        <v>105.58610220947881</v>
      </c>
      <c r="P209" s="89">
        <v>105.68352448803553</v>
      </c>
      <c r="Q209" s="89">
        <v>106.73921805723498</v>
      </c>
      <c r="R209" s="89">
        <v>105.35552450721246</v>
      </c>
      <c r="S209" s="89">
        <v>101.48116952357059</v>
      </c>
      <c r="T209" s="89">
        <v>104.24797358150705</v>
      </c>
      <c r="U209" s="89">
        <v>111.68847668657097</v>
      </c>
      <c r="V209" s="89">
        <v>126.24426496795967</v>
      </c>
      <c r="W209" s="95">
        <v>111.03729155653804</v>
      </c>
      <c r="X209" s="95">
        <v>108.22143838654881</v>
      </c>
      <c r="Y209" s="92">
        <v>106.38292767055084</v>
      </c>
      <c r="Z209" s="95">
        <v>102.62192944369572</v>
      </c>
      <c r="AA209" s="78">
        <v>102.26040525319293</v>
      </c>
      <c r="AB209" s="142">
        <v>101.84440860277644</v>
      </c>
      <c r="AC209" s="143">
        <v>101.17963993709498</v>
      </c>
      <c r="AD209" s="48">
        <v>103.6</v>
      </c>
      <c r="AE209" s="95">
        <v>35.2</v>
      </c>
      <c r="AF209" s="95">
        <v>90.5</v>
      </c>
      <c r="AG209" s="95">
        <v>102.4</v>
      </c>
      <c r="AH209" s="92" t="s">
        <v>319</v>
      </c>
    </row>
    <row r="210" spans="1:34" s="10" customFormat="1" ht="14.25" customHeight="1">
      <c r="A210" s="23" t="s">
        <v>17</v>
      </c>
      <c r="B210" s="89">
        <v>100</v>
      </c>
      <c r="C210" s="89">
        <v>83.32266057855614</v>
      </c>
      <c r="D210" s="89">
        <v>73.15198930868394</v>
      </c>
      <c r="E210" s="89">
        <v>55.29693459921487</v>
      </c>
      <c r="F210" s="89">
        <v>137.92354595316985</v>
      </c>
      <c r="G210" s="89">
        <v>155.54751232007132</v>
      </c>
      <c r="H210" s="89">
        <v>179.11852326196512</v>
      </c>
      <c r="I210" s="89">
        <v>202.28025725979347</v>
      </c>
      <c r="J210" s="89">
        <v>224.95475680040101</v>
      </c>
      <c r="K210" s="89">
        <v>195.1638499874712</v>
      </c>
      <c r="L210" s="89">
        <v>223.5292479884178</v>
      </c>
      <c r="M210" s="89">
        <v>251.89464598936448</v>
      </c>
      <c r="N210" s="89">
        <v>247.61255115961814</v>
      </c>
      <c r="O210" s="89">
        <v>261.4444413508924</v>
      </c>
      <c r="P210" s="89">
        <v>276.3037001976781</v>
      </c>
      <c r="Q210" s="89">
        <v>294.9244090542084</v>
      </c>
      <c r="R210" s="89">
        <v>310.71915805885806</v>
      </c>
      <c r="S210" s="89">
        <v>315.321435531921</v>
      </c>
      <c r="T210" s="89">
        <v>328.7162068101458</v>
      </c>
      <c r="U210" s="89">
        <v>367.1381240081301</v>
      </c>
      <c r="V210" s="89">
        <v>463.49082607122006</v>
      </c>
      <c r="W210" s="95">
        <v>514.6476598825072</v>
      </c>
      <c r="X210" s="95">
        <v>556.9591001475628</v>
      </c>
      <c r="Y210" s="95">
        <v>592.5093966645326</v>
      </c>
      <c r="Z210" s="95">
        <v>608.0445749923439</v>
      </c>
      <c r="AA210" s="78">
        <v>621.7888465072255</v>
      </c>
      <c r="AB210" s="95">
        <v>633.2571734833091</v>
      </c>
      <c r="AC210" s="143">
        <v>640.727328006237</v>
      </c>
      <c r="AD210" s="48">
        <v>663.7935118144616</v>
      </c>
      <c r="AE210" s="95">
        <v>233.8</v>
      </c>
      <c r="AF210" s="95">
        <v>211.5</v>
      </c>
      <c r="AG210" s="95">
        <v>216.6</v>
      </c>
      <c r="AH210" s="95">
        <v>234.4</v>
      </c>
    </row>
    <row r="211" spans="1:34" s="10" customFormat="1" ht="12.75">
      <c r="A211" s="83" t="s">
        <v>94</v>
      </c>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91"/>
      <c r="AB211" s="95"/>
      <c r="AC211" s="143"/>
      <c r="AD211" s="104"/>
      <c r="AE211" s="95"/>
      <c r="AF211" s="95"/>
      <c r="AG211" s="95"/>
      <c r="AH211" s="26"/>
    </row>
    <row r="212" spans="1:34" s="10" customFormat="1" ht="15" customHeight="1">
      <c r="A212" s="23" t="s">
        <v>22</v>
      </c>
      <c r="B212" s="142">
        <v>67835</v>
      </c>
      <c r="C212" s="142">
        <v>56861</v>
      </c>
      <c r="D212" s="142">
        <v>49235</v>
      </c>
      <c r="E212" s="142">
        <v>37776</v>
      </c>
      <c r="F212" s="142">
        <v>51749</v>
      </c>
      <c r="G212" s="142">
        <v>59914</v>
      </c>
      <c r="H212" s="142">
        <v>72934</v>
      </c>
      <c r="I212" s="142">
        <v>68207</v>
      </c>
      <c r="J212" s="89">
        <v>66551</v>
      </c>
      <c r="K212" s="89">
        <v>73105</v>
      </c>
      <c r="L212" s="89">
        <v>84208</v>
      </c>
      <c r="M212" s="89">
        <v>92672</v>
      </c>
      <c r="N212" s="142">
        <v>94806</v>
      </c>
      <c r="O212" s="142">
        <v>100305</v>
      </c>
      <c r="P212" s="142">
        <v>107600</v>
      </c>
      <c r="Q212" s="142">
        <v>118824</v>
      </c>
      <c r="R212" s="142">
        <v>124366</v>
      </c>
      <c r="S212" s="142">
        <v>127454.6</v>
      </c>
      <c r="T212" s="142">
        <v>130833.9</v>
      </c>
      <c r="U212" s="142">
        <v>149065.2</v>
      </c>
      <c r="V212" s="142">
        <v>188939.2</v>
      </c>
      <c r="W212" s="142">
        <v>213035.7</v>
      </c>
      <c r="X212" s="142">
        <v>235738.4</v>
      </c>
      <c r="Y212" s="142">
        <v>246958.52</v>
      </c>
      <c r="Z212" s="142">
        <v>251250.8</v>
      </c>
      <c r="AA212" s="78">
        <v>266784.2</v>
      </c>
      <c r="AB212" s="142">
        <v>273193.4</v>
      </c>
      <c r="AC212" s="143">
        <v>281484.1</v>
      </c>
      <c r="AD212" s="143">
        <v>295516.6</v>
      </c>
      <c r="AE212" s="95">
        <v>108711</v>
      </c>
      <c r="AF212" s="95">
        <v>107759</v>
      </c>
      <c r="AG212" s="95">
        <v>114073.1</v>
      </c>
      <c r="AH212" s="92" t="s">
        <v>320</v>
      </c>
    </row>
    <row r="213" spans="1:34" s="10" customFormat="1" ht="15" customHeight="1">
      <c r="A213" s="144" t="s">
        <v>9</v>
      </c>
      <c r="B213" s="145">
        <v>94.8</v>
      </c>
      <c r="C213" s="145">
        <v>83.82251050342744</v>
      </c>
      <c r="D213" s="145">
        <v>86.58834702168446</v>
      </c>
      <c r="E213" s="145">
        <v>76.72590636742154</v>
      </c>
      <c r="F213" s="145">
        <v>136.98909360440493</v>
      </c>
      <c r="G213" s="145">
        <v>115.77808266826412</v>
      </c>
      <c r="H213" s="145">
        <v>121.73114797876956</v>
      </c>
      <c r="I213" s="145">
        <v>93.51879781720459</v>
      </c>
      <c r="J213" s="145">
        <v>97.57209670561673</v>
      </c>
      <c r="K213" s="145">
        <v>109.84808642995598</v>
      </c>
      <c r="L213" s="145">
        <v>115.18774365638464</v>
      </c>
      <c r="M213" s="145">
        <v>110.05130153904616</v>
      </c>
      <c r="N213" s="145">
        <v>102.30274516574585</v>
      </c>
      <c r="O213" s="145">
        <v>105.80026580596164</v>
      </c>
      <c r="P213" s="145">
        <v>107.27281790538856</v>
      </c>
      <c r="Q213" s="145">
        <v>110.43122676579927</v>
      </c>
      <c r="R213" s="145">
        <v>104.66404093449135</v>
      </c>
      <c r="S213" s="145">
        <v>102.48379782255601</v>
      </c>
      <c r="T213" s="145">
        <v>102.65113177199797</v>
      </c>
      <c r="U213" s="145">
        <v>113.9344512894202</v>
      </c>
      <c r="V213" s="145">
        <v>126.7494046221447</v>
      </c>
      <c r="W213" s="67">
        <v>112.75385177226511</v>
      </c>
      <c r="X213" s="95">
        <v>110.6566026399294</v>
      </c>
      <c r="Y213" s="92">
        <v>104.75955550729113</v>
      </c>
      <c r="Z213" s="95">
        <v>101.73806530246985</v>
      </c>
      <c r="AA213" s="78">
        <v>106.18242807585092</v>
      </c>
      <c r="AB213" s="95">
        <v>102.40239114610236</v>
      </c>
      <c r="AC213" s="143">
        <v>103</v>
      </c>
      <c r="AD213" s="78">
        <v>105</v>
      </c>
      <c r="AE213" s="95">
        <v>36.8</v>
      </c>
      <c r="AF213" s="95">
        <v>99.1</v>
      </c>
      <c r="AG213" s="95">
        <v>105.9</v>
      </c>
      <c r="AH213" s="92" t="s">
        <v>321</v>
      </c>
    </row>
    <row r="214" spans="1:34" s="10" customFormat="1" ht="15" customHeight="1">
      <c r="A214" s="23" t="s">
        <v>95</v>
      </c>
      <c r="B214" s="89"/>
      <c r="C214" s="89"/>
      <c r="D214" s="89"/>
      <c r="E214" s="89"/>
      <c r="F214" s="89"/>
      <c r="G214" s="89"/>
      <c r="H214" s="89"/>
      <c r="I214" s="89"/>
      <c r="J214" s="89"/>
      <c r="K214" s="89"/>
      <c r="L214" s="89"/>
      <c r="M214" s="89"/>
      <c r="N214" s="89"/>
      <c r="O214" s="89"/>
      <c r="P214" s="89"/>
      <c r="Q214" s="89"/>
      <c r="R214" s="89"/>
      <c r="S214" s="89"/>
      <c r="T214" s="89"/>
      <c r="U214" s="89"/>
      <c r="V214" s="89"/>
      <c r="W214" s="95"/>
      <c r="X214" s="95"/>
      <c r="Y214" s="92"/>
      <c r="Z214" s="95"/>
      <c r="AA214" s="78"/>
      <c r="AB214" s="95"/>
      <c r="AC214" s="143"/>
      <c r="AD214" s="143"/>
      <c r="AE214" s="95"/>
      <c r="AF214" s="95"/>
      <c r="AG214" s="95"/>
      <c r="AH214" s="26"/>
    </row>
    <row r="215" spans="1:34" s="10" customFormat="1" ht="15">
      <c r="A215" s="23" t="s">
        <v>23</v>
      </c>
      <c r="B215" s="142">
        <v>2513.4</v>
      </c>
      <c r="C215" s="142">
        <v>2326.7</v>
      </c>
      <c r="D215" s="142">
        <v>1649</v>
      </c>
      <c r="E215" s="142">
        <v>1189.2</v>
      </c>
      <c r="F215" s="142">
        <v>1397.6</v>
      </c>
      <c r="G215" s="142">
        <v>1286.5</v>
      </c>
      <c r="H215" s="142">
        <v>1233</v>
      </c>
      <c r="I215" s="142">
        <v>1077.7</v>
      </c>
      <c r="J215" s="142">
        <v>1065.9</v>
      </c>
      <c r="K215" s="142">
        <v>1293.1</v>
      </c>
      <c r="L215" s="142">
        <v>1404.5</v>
      </c>
      <c r="M215" s="142">
        <v>1531.1</v>
      </c>
      <c r="N215" s="142">
        <v>1687.5</v>
      </c>
      <c r="O215" s="142">
        <v>1840.5</v>
      </c>
      <c r="P215" s="142">
        <v>1926.9</v>
      </c>
      <c r="Q215" s="142">
        <v>2023.4</v>
      </c>
      <c r="R215" s="142">
        <v>2124.2</v>
      </c>
      <c r="S215" s="142">
        <v>2188.7</v>
      </c>
      <c r="T215" s="142">
        <v>2103.3</v>
      </c>
      <c r="U215" s="142">
        <v>2439.4</v>
      </c>
      <c r="V215" s="142">
        <v>2974.9</v>
      </c>
      <c r="W215" s="142">
        <v>3231.8</v>
      </c>
      <c r="X215" s="142">
        <v>3508</v>
      </c>
      <c r="Y215" s="92">
        <v>3749.84</v>
      </c>
      <c r="Z215" s="142">
        <v>3733.75</v>
      </c>
      <c r="AA215" s="78">
        <v>3729.2</v>
      </c>
      <c r="AB215" s="142">
        <v>3946.0852</v>
      </c>
      <c r="AC215" s="143">
        <v>4103.8</v>
      </c>
      <c r="AD215" s="143">
        <v>4222.7024</v>
      </c>
      <c r="AE215" s="95">
        <v>3944.8</v>
      </c>
      <c r="AF215" s="95">
        <v>4013.7</v>
      </c>
      <c r="AG215" s="95">
        <v>3874.4</v>
      </c>
      <c r="AH215" s="92" t="s">
        <v>322</v>
      </c>
    </row>
    <row r="216" spans="1:34" s="10" customFormat="1" ht="15" customHeight="1">
      <c r="A216" s="23" t="s">
        <v>9</v>
      </c>
      <c r="B216" s="89">
        <v>96.2</v>
      </c>
      <c r="C216" s="89">
        <v>92.57181507121825</v>
      </c>
      <c r="D216" s="89">
        <v>70.87291013022737</v>
      </c>
      <c r="E216" s="89">
        <v>72.116434202547</v>
      </c>
      <c r="F216" s="89">
        <v>117.52438614194416</v>
      </c>
      <c r="G216" s="89">
        <v>92.05065827132228</v>
      </c>
      <c r="H216" s="89">
        <v>95.84143023707735</v>
      </c>
      <c r="I216" s="89">
        <v>87.40470397404705</v>
      </c>
      <c r="J216" s="89">
        <v>98.9050756240141</v>
      </c>
      <c r="K216" s="89">
        <v>121.31532038652779</v>
      </c>
      <c r="L216" s="89">
        <v>108.61495630655016</v>
      </c>
      <c r="M216" s="89">
        <v>109.01388394446421</v>
      </c>
      <c r="N216" s="89">
        <v>110.21487819214943</v>
      </c>
      <c r="O216" s="89">
        <v>109.06666666666666</v>
      </c>
      <c r="P216" s="89">
        <v>104.69437652811737</v>
      </c>
      <c r="Q216" s="89">
        <v>105.00804400851106</v>
      </c>
      <c r="R216" s="89">
        <v>104.98171394682217</v>
      </c>
      <c r="S216" s="89">
        <v>103.03643724696356</v>
      </c>
      <c r="T216" s="89">
        <v>96.09814044866818</v>
      </c>
      <c r="U216" s="89">
        <v>115.9796510245804</v>
      </c>
      <c r="V216" s="89">
        <v>121.95211937361645</v>
      </c>
      <c r="W216" s="95">
        <v>108.63558438939125</v>
      </c>
      <c r="X216" s="95">
        <v>108.54632093570147</v>
      </c>
      <c r="Y216" s="92">
        <v>106.8939566704675</v>
      </c>
      <c r="Z216" s="95">
        <v>99.57091502570776</v>
      </c>
      <c r="AA216" s="78">
        <v>99.87813860060261</v>
      </c>
      <c r="AB216" s="95">
        <v>105.81586399227716</v>
      </c>
      <c r="AC216" s="143">
        <v>104</v>
      </c>
      <c r="AD216" s="28">
        <v>102.9</v>
      </c>
      <c r="AE216" s="95">
        <v>93.4</v>
      </c>
      <c r="AF216" s="95">
        <v>101.7</v>
      </c>
      <c r="AG216" s="95">
        <v>96.5</v>
      </c>
      <c r="AH216" s="92" t="s">
        <v>323</v>
      </c>
    </row>
    <row r="217" spans="1:34" s="10" customFormat="1" ht="13.5" customHeight="1">
      <c r="A217" s="23" t="s">
        <v>17</v>
      </c>
      <c r="B217" s="89">
        <v>100</v>
      </c>
      <c r="C217" s="89">
        <v>92.57181507121827</v>
      </c>
      <c r="D217" s="89">
        <v>65.6083393013448</v>
      </c>
      <c r="E217" s="89">
        <v>47.3143948436381</v>
      </c>
      <c r="F217" s="89">
        <v>55.60595209676136</v>
      </c>
      <c r="G217" s="89">
        <v>51.18564494310496</v>
      </c>
      <c r="H217" s="89">
        <v>49.057054189544054</v>
      </c>
      <c r="I217" s="89">
        <v>42.87817299275883</v>
      </c>
      <c r="J217" s="89">
        <v>42.40868942468371</v>
      </c>
      <c r="K217" s="89">
        <v>51.44823744728257</v>
      </c>
      <c r="L217" s="89">
        <v>55.88048062385614</v>
      </c>
      <c r="M217" s="89">
        <v>60.91748229489934</v>
      </c>
      <c r="N217" s="89">
        <v>67.1401289090475</v>
      </c>
      <c r="O217" s="89">
        <v>73.22750059680115</v>
      </c>
      <c r="P217" s="89">
        <v>76.66507519694439</v>
      </c>
      <c r="Q217" s="89">
        <v>80.50449590196547</v>
      </c>
      <c r="R217" s="89">
        <v>84.51499960213256</v>
      </c>
      <c r="S217" s="89">
        <v>87.08124452932282</v>
      </c>
      <c r="T217" s="89">
        <v>83.6834566722368</v>
      </c>
      <c r="U217" s="89">
        <v>97.0557810137662</v>
      </c>
      <c r="V217" s="89">
        <v>118.36158192090392</v>
      </c>
      <c r="W217" s="95">
        <v>128.58279621230204</v>
      </c>
      <c r="X217" s="95">
        <v>139.48170615934615</v>
      </c>
      <c r="Y217" s="92">
        <v>149.10594388434103</v>
      </c>
      <c r="Z217" s="95">
        <v>148.50952010880366</v>
      </c>
      <c r="AA217" s="78">
        <v>148.36101058869485</v>
      </c>
      <c r="AB217" s="95">
        <v>156.075783139307</v>
      </c>
      <c r="AC217" s="143">
        <v>162.31209820933987</v>
      </c>
      <c r="AD217" s="78">
        <v>168.01712969014088</v>
      </c>
      <c r="AE217" s="95">
        <v>157</v>
      </c>
      <c r="AF217" s="95">
        <v>159.7</v>
      </c>
      <c r="AG217" s="95">
        <v>154</v>
      </c>
      <c r="AH217" s="95">
        <v>166</v>
      </c>
    </row>
    <row r="218" spans="1:34" s="10" customFormat="1" ht="15" customHeight="1">
      <c r="A218" s="83" t="s">
        <v>96</v>
      </c>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91"/>
      <c r="AB218" s="95"/>
      <c r="AC218" s="143"/>
      <c r="AD218" s="78"/>
      <c r="AE218" s="95"/>
      <c r="AF218" s="95"/>
      <c r="AG218" s="95"/>
      <c r="AH218" s="26"/>
    </row>
    <row r="219" spans="1:34" s="10" customFormat="1" ht="15.75" customHeight="1">
      <c r="A219" s="23" t="s">
        <v>1</v>
      </c>
      <c r="B219" s="89">
        <v>437.2</v>
      </c>
      <c r="C219" s="89">
        <v>348.4</v>
      </c>
      <c r="D219" s="89">
        <v>269.9</v>
      </c>
      <c r="E219" s="89">
        <v>195.6</v>
      </c>
      <c r="F219" s="89">
        <v>169.7</v>
      </c>
      <c r="G219" s="89">
        <v>157.8</v>
      </c>
      <c r="H219" s="89">
        <v>156.9</v>
      </c>
      <c r="I219" s="89">
        <v>148.9</v>
      </c>
      <c r="J219" s="89">
        <v>149.7</v>
      </c>
      <c r="K219" s="89">
        <v>207.1</v>
      </c>
      <c r="L219" s="89">
        <v>225.4</v>
      </c>
      <c r="M219" s="89">
        <v>232.3</v>
      </c>
      <c r="N219" s="89">
        <v>258.4</v>
      </c>
      <c r="O219" s="89">
        <v>283.1</v>
      </c>
      <c r="P219" s="89">
        <v>296.3</v>
      </c>
      <c r="Q219" s="89">
        <v>328.5</v>
      </c>
      <c r="R219" s="89">
        <v>350.5</v>
      </c>
      <c r="S219" s="89">
        <v>369.7</v>
      </c>
      <c r="T219" s="89">
        <v>337</v>
      </c>
      <c r="U219" s="89">
        <v>385.3</v>
      </c>
      <c r="V219" s="89">
        <v>448.8</v>
      </c>
      <c r="W219" s="95">
        <v>478</v>
      </c>
      <c r="X219" s="95">
        <v>495.4</v>
      </c>
      <c r="Y219" s="92">
        <v>554.9</v>
      </c>
      <c r="Z219" s="95">
        <v>546.3</v>
      </c>
      <c r="AA219" s="78">
        <v>518.6</v>
      </c>
      <c r="AB219" s="142">
        <v>563.9586</v>
      </c>
      <c r="AC219" s="143">
        <v>609.5</v>
      </c>
      <c r="AD219" s="143">
        <v>597.6139</v>
      </c>
      <c r="AE219" s="95">
        <v>584</v>
      </c>
      <c r="AF219" s="95">
        <v>607.7</v>
      </c>
      <c r="AG219" s="95">
        <v>596.6</v>
      </c>
      <c r="AH219" s="92" t="s">
        <v>324</v>
      </c>
    </row>
    <row r="220" spans="1:34" s="10" customFormat="1" ht="15.75" customHeight="1">
      <c r="A220" s="23" t="s">
        <v>9</v>
      </c>
      <c r="B220" s="89">
        <v>92.6</v>
      </c>
      <c r="C220" s="89">
        <v>79.6889295516926</v>
      </c>
      <c r="D220" s="89">
        <v>77.46842709529277</v>
      </c>
      <c r="E220" s="89">
        <v>72.47128566135606</v>
      </c>
      <c r="F220" s="89">
        <v>86.75869120654396</v>
      </c>
      <c r="G220" s="89">
        <v>92.9876252209782</v>
      </c>
      <c r="H220" s="89">
        <v>99.42965779467681</v>
      </c>
      <c r="I220" s="89">
        <v>94.90121096239643</v>
      </c>
      <c r="J220" s="89">
        <v>100.53727333781059</v>
      </c>
      <c r="K220" s="89">
        <v>138.3433533734135</v>
      </c>
      <c r="L220" s="89">
        <v>108.83631096088845</v>
      </c>
      <c r="M220" s="89">
        <v>103.0612244897959</v>
      </c>
      <c r="N220" s="89">
        <v>111.23547137322427</v>
      </c>
      <c r="O220" s="89">
        <v>109.55882352941177</v>
      </c>
      <c r="P220" s="89">
        <v>104.66266336983398</v>
      </c>
      <c r="Q220" s="89">
        <v>110.86736415794802</v>
      </c>
      <c r="R220" s="89">
        <v>106.69710806697108</v>
      </c>
      <c r="S220" s="89">
        <v>105.47788873038515</v>
      </c>
      <c r="T220" s="89">
        <v>91.15499053286449</v>
      </c>
      <c r="U220" s="89">
        <v>114.33234421364986</v>
      </c>
      <c r="V220" s="89">
        <v>116.48066441733714</v>
      </c>
      <c r="W220" s="95">
        <v>106.50623885918003</v>
      </c>
      <c r="X220" s="95">
        <v>103.64016736401673</v>
      </c>
      <c r="Y220" s="92">
        <v>112.01049656842956</v>
      </c>
      <c r="Z220" s="95">
        <v>98.45017120201838</v>
      </c>
      <c r="AA220" s="78">
        <v>94.92952590151933</v>
      </c>
      <c r="AB220" s="95">
        <v>108.74635557269572</v>
      </c>
      <c r="AC220" s="143">
        <v>108.1</v>
      </c>
      <c r="AD220" s="78">
        <v>98</v>
      </c>
      <c r="AE220" s="95">
        <v>97.7</v>
      </c>
      <c r="AF220" s="95">
        <v>104.1</v>
      </c>
      <c r="AG220" s="95">
        <v>98.2</v>
      </c>
      <c r="AH220" s="92" t="s">
        <v>325</v>
      </c>
    </row>
    <row r="221" spans="1:34" s="10" customFormat="1" ht="17.25" customHeight="1">
      <c r="A221" s="23" t="s">
        <v>97</v>
      </c>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95"/>
      <c r="X221" s="95"/>
      <c r="Y221" s="92"/>
      <c r="Z221" s="95"/>
      <c r="AA221" s="78"/>
      <c r="AB221" s="95"/>
      <c r="AC221" s="143"/>
      <c r="AD221" s="28"/>
      <c r="AE221" s="95"/>
      <c r="AF221" s="95"/>
      <c r="AG221" s="95"/>
      <c r="AH221" s="26"/>
    </row>
    <row r="222" spans="1:34" s="10" customFormat="1" ht="17.25" customHeight="1">
      <c r="A222" s="23" t="s">
        <v>15</v>
      </c>
      <c r="B222" s="89" t="s">
        <v>0</v>
      </c>
      <c r="C222" s="89" t="s">
        <v>0</v>
      </c>
      <c r="D222" s="89" t="s">
        <v>0</v>
      </c>
      <c r="E222" s="89" t="s">
        <v>0</v>
      </c>
      <c r="F222" s="89" t="s">
        <v>0</v>
      </c>
      <c r="G222" s="89" t="s">
        <v>0</v>
      </c>
      <c r="H222" s="89" t="s">
        <v>0</v>
      </c>
      <c r="I222" s="89" t="s">
        <v>0</v>
      </c>
      <c r="J222" s="89" t="s">
        <v>0</v>
      </c>
      <c r="K222" s="89" t="s">
        <v>0</v>
      </c>
      <c r="L222" s="89" t="s">
        <v>0</v>
      </c>
      <c r="M222" s="89" t="s">
        <v>0</v>
      </c>
      <c r="N222" s="89" t="s">
        <v>0</v>
      </c>
      <c r="O222" s="89" t="s">
        <v>0</v>
      </c>
      <c r="P222" s="89" t="s">
        <v>0</v>
      </c>
      <c r="Q222" s="142">
        <v>1618004</v>
      </c>
      <c r="R222" s="142">
        <v>1758448</v>
      </c>
      <c r="S222" s="142">
        <v>2052517</v>
      </c>
      <c r="T222" s="142">
        <v>2123850</v>
      </c>
      <c r="U222" s="142">
        <v>2531615</v>
      </c>
      <c r="V222" s="142">
        <v>2903264</v>
      </c>
      <c r="W222" s="142">
        <v>3439516</v>
      </c>
      <c r="X222" s="142">
        <v>4004633</v>
      </c>
      <c r="Y222" s="142">
        <v>4600380</v>
      </c>
      <c r="Z222" s="142">
        <v>5100619</v>
      </c>
      <c r="AA222" s="142">
        <v>5898485</v>
      </c>
      <c r="AB222" s="142">
        <v>6474355.56683532</v>
      </c>
      <c r="AC222" s="78">
        <v>7522986.872347564</v>
      </c>
      <c r="AD222" s="78">
        <v>8577858.3</v>
      </c>
      <c r="AE222" s="95">
        <v>6797008.4</v>
      </c>
      <c r="AF222" s="95">
        <v>7926468.7</v>
      </c>
      <c r="AG222" s="95">
        <v>6824513.2</v>
      </c>
      <c r="AH222" s="92" t="s">
        <v>326</v>
      </c>
    </row>
    <row r="223" spans="1:34" s="10" customFormat="1" ht="18" customHeight="1">
      <c r="A223" s="23" t="s">
        <v>161</v>
      </c>
      <c r="B223" s="89" t="s">
        <v>0</v>
      </c>
      <c r="C223" s="89" t="s">
        <v>0</v>
      </c>
      <c r="D223" s="89" t="s">
        <v>0</v>
      </c>
      <c r="E223" s="89" t="s">
        <v>0</v>
      </c>
      <c r="F223" s="89" t="s">
        <v>0</v>
      </c>
      <c r="G223" s="89" t="s">
        <v>0</v>
      </c>
      <c r="H223" s="89" t="s">
        <v>0</v>
      </c>
      <c r="I223" s="89" t="s">
        <v>0</v>
      </c>
      <c r="J223" s="89" t="s">
        <v>0</v>
      </c>
      <c r="K223" s="89" t="s">
        <v>0</v>
      </c>
      <c r="L223" s="89" t="s">
        <v>0</v>
      </c>
      <c r="M223" s="89" t="s">
        <v>0</v>
      </c>
      <c r="N223" s="89" t="s">
        <v>0</v>
      </c>
      <c r="O223" s="89" t="s">
        <v>0</v>
      </c>
      <c r="P223" s="89" t="s">
        <v>0</v>
      </c>
      <c r="Q223" s="89">
        <v>107</v>
      </c>
      <c r="R223" s="89">
        <v>107.7</v>
      </c>
      <c r="S223" s="89">
        <v>107</v>
      </c>
      <c r="T223" s="89">
        <v>97.3</v>
      </c>
      <c r="U223" s="89">
        <v>107.4</v>
      </c>
      <c r="V223" s="89">
        <v>106.7</v>
      </c>
      <c r="W223" s="95">
        <v>107.2</v>
      </c>
      <c r="X223" s="95">
        <v>107.6</v>
      </c>
      <c r="Y223" s="92">
        <v>107</v>
      </c>
      <c r="Z223" s="95">
        <v>105.5</v>
      </c>
      <c r="AA223" s="78">
        <v>103.6</v>
      </c>
      <c r="AB223" s="95">
        <v>104.8315566651026</v>
      </c>
      <c r="AC223" s="143">
        <v>104.6</v>
      </c>
      <c r="AD223" s="78">
        <v>105.94364835237423</v>
      </c>
      <c r="AE223" s="95">
        <v>77.3</v>
      </c>
      <c r="AF223" s="95">
        <v>109.9</v>
      </c>
      <c r="AG223" s="95">
        <v>101.2</v>
      </c>
      <c r="AH223" s="92" t="s">
        <v>327</v>
      </c>
    </row>
    <row r="224" spans="1:34" s="10" customFormat="1" ht="17.25" customHeight="1">
      <c r="A224" s="23" t="s">
        <v>20</v>
      </c>
      <c r="B224" s="89" t="s">
        <v>0</v>
      </c>
      <c r="C224" s="89" t="s">
        <v>0</v>
      </c>
      <c r="D224" s="89" t="s">
        <v>0</v>
      </c>
      <c r="E224" s="89" t="s">
        <v>0</v>
      </c>
      <c r="F224" s="89" t="s">
        <v>0</v>
      </c>
      <c r="G224" s="89" t="s">
        <v>0</v>
      </c>
      <c r="H224" s="89" t="s">
        <v>0</v>
      </c>
      <c r="I224" s="89" t="s">
        <v>0</v>
      </c>
      <c r="J224" s="89" t="s">
        <v>0</v>
      </c>
      <c r="K224" s="89" t="s">
        <v>0</v>
      </c>
      <c r="L224" s="89" t="s">
        <v>0</v>
      </c>
      <c r="M224" s="89" t="s">
        <v>0</v>
      </c>
      <c r="N224" s="89" t="s">
        <v>0</v>
      </c>
      <c r="O224" s="89" t="s">
        <v>0</v>
      </c>
      <c r="P224" s="89" t="s">
        <v>0</v>
      </c>
      <c r="Q224" s="89">
        <v>100</v>
      </c>
      <c r="R224" s="89">
        <v>107.7</v>
      </c>
      <c r="S224" s="89">
        <v>115.23899999999999</v>
      </c>
      <c r="T224" s="89">
        <v>112.12754699999999</v>
      </c>
      <c r="U224" s="89">
        <v>120.424985478</v>
      </c>
      <c r="V224" s="89">
        <v>128.493459505026</v>
      </c>
      <c r="W224" s="95">
        <v>137.74498858938787</v>
      </c>
      <c r="X224" s="95">
        <v>148.21360772218134</v>
      </c>
      <c r="Y224" s="92">
        <v>158.58856026273403</v>
      </c>
      <c r="Z224" s="95">
        <v>167.3109310771844</v>
      </c>
      <c r="AA224" s="104">
        <v>173.334124595963</v>
      </c>
      <c r="AB224" s="95">
        <v>181.6</v>
      </c>
      <c r="AC224" s="104">
        <v>190</v>
      </c>
      <c r="AD224" s="78">
        <v>201.2</v>
      </c>
      <c r="AE224" s="95">
        <v>154.9</v>
      </c>
      <c r="AF224" s="95">
        <v>169.9</v>
      </c>
      <c r="AG224" s="95">
        <v>171.9</v>
      </c>
      <c r="AH224" s="95">
        <v>184.1</v>
      </c>
    </row>
    <row r="225" spans="1:34" s="10" customFormat="1" ht="15" customHeight="1">
      <c r="A225" s="23" t="s">
        <v>160</v>
      </c>
      <c r="B225" s="45"/>
      <c r="C225" s="45"/>
      <c r="D225" s="45"/>
      <c r="E225" s="45"/>
      <c r="F225" s="45"/>
      <c r="G225" s="45"/>
      <c r="H225" s="45"/>
      <c r="I225" s="45"/>
      <c r="J225" s="45"/>
      <c r="K225" s="45"/>
      <c r="L225" s="45"/>
      <c r="M225" s="45"/>
      <c r="N225" s="45"/>
      <c r="O225" s="45"/>
      <c r="P225" s="45"/>
      <c r="Q225" s="45"/>
      <c r="R225" s="45"/>
      <c r="S225" s="45"/>
      <c r="T225" s="45"/>
      <c r="U225" s="45"/>
      <c r="V225" s="45"/>
      <c r="W225" s="26"/>
      <c r="X225" s="26"/>
      <c r="Y225" s="40"/>
      <c r="Z225" s="26"/>
      <c r="AA225" s="27"/>
      <c r="AB225" s="26"/>
      <c r="AC225" s="27"/>
      <c r="AD225" s="28"/>
      <c r="AE225" s="26"/>
      <c r="AF225" s="26"/>
      <c r="AG225" s="26"/>
      <c r="AH225" s="95"/>
    </row>
    <row r="226" spans="1:34" s="10" customFormat="1" ht="15" customHeight="1">
      <c r="A226" s="23" t="s">
        <v>15</v>
      </c>
      <c r="B226" s="89" t="s">
        <v>262</v>
      </c>
      <c r="C226" s="89" t="s">
        <v>263</v>
      </c>
      <c r="D226" s="89">
        <v>222.1</v>
      </c>
      <c r="E226" s="89">
        <v>5069.7</v>
      </c>
      <c r="F226" s="89">
        <v>15834.5</v>
      </c>
      <c r="G226" s="89">
        <v>23673.6</v>
      </c>
      <c r="H226" s="89">
        <v>25874.9</v>
      </c>
      <c r="I226" s="89">
        <v>30224.9</v>
      </c>
      <c r="J226" s="89">
        <v>47179.4</v>
      </c>
      <c r="K226" s="89">
        <v>63665.6</v>
      </c>
      <c r="L226" s="89">
        <v>85887.8</v>
      </c>
      <c r="M226" s="89">
        <v>94719.1</v>
      </c>
      <c r="N226" s="89">
        <v>120470.1</v>
      </c>
      <c r="O226" s="89">
        <v>161352.4</v>
      </c>
      <c r="P226" s="89">
        <v>215148</v>
      </c>
      <c r="Q226" s="89">
        <v>278879.5</v>
      </c>
      <c r="R226" s="89">
        <v>357811.6</v>
      </c>
      <c r="S226" s="89">
        <v>403292.1</v>
      </c>
      <c r="T226" s="89">
        <v>438434.1</v>
      </c>
      <c r="U226" s="89">
        <v>479905.3</v>
      </c>
      <c r="V226" s="89">
        <v>582740.4</v>
      </c>
      <c r="W226" s="89">
        <v>599656.9</v>
      </c>
      <c r="X226" s="142">
        <v>647331.5</v>
      </c>
      <c r="Y226" s="142">
        <v>680813.6</v>
      </c>
      <c r="Z226" s="142">
        <v>702148</v>
      </c>
      <c r="AA226" s="143">
        <v>722217.4</v>
      </c>
      <c r="AB226" s="142">
        <v>752332</v>
      </c>
      <c r="AC226" s="143">
        <v>782459.1</v>
      </c>
      <c r="AD226" s="91">
        <v>854566.4</v>
      </c>
      <c r="AE226" s="95">
        <v>926626.1</v>
      </c>
      <c r="AF226" s="92">
        <v>1041324.9</v>
      </c>
      <c r="AG226" s="92">
        <v>1121084</v>
      </c>
      <c r="AH226" s="95">
        <v>1233940.5</v>
      </c>
    </row>
    <row r="227" spans="1:34" s="10" customFormat="1" ht="26.25" customHeight="1">
      <c r="A227" s="23" t="s">
        <v>213</v>
      </c>
      <c r="B227" s="45" t="s">
        <v>0</v>
      </c>
      <c r="C227" s="45" t="s">
        <v>0</v>
      </c>
      <c r="D227" s="45" t="s">
        <v>0</v>
      </c>
      <c r="E227" s="45" t="s">
        <v>0</v>
      </c>
      <c r="F227" s="45" t="s">
        <v>0</v>
      </c>
      <c r="G227" s="45" t="s">
        <v>0</v>
      </c>
      <c r="H227" s="45" t="s">
        <v>0</v>
      </c>
      <c r="I227" s="45" t="s">
        <v>0</v>
      </c>
      <c r="J227" s="45" t="s">
        <v>0</v>
      </c>
      <c r="K227" s="45" t="s">
        <v>0</v>
      </c>
      <c r="L227" s="45" t="s">
        <v>0</v>
      </c>
      <c r="M227" s="45">
        <v>117.9</v>
      </c>
      <c r="N227" s="45">
        <v>126.1</v>
      </c>
      <c r="O227" s="29">
        <v>130</v>
      </c>
      <c r="P227" s="45">
        <v>135.9</v>
      </c>
      <c r="Q227" s="45">
        <v>131.8</v>
      </c>
      <c r="R227" s="45">
        <v>135.3</v>
      </c>
      <c r="S227" s="45">
        <v>112.2</v>
      </c>
      <c r="T227" s="45">
        <v>103.9</v>
      </c>
      <c r="U227" s="45">
        <v>108.1</v>
      </c>
      <c r="V227" s="45">
        <v>123.3</v>
      </c>
      <c r="W227" s="29">
        <v>105.1</v>
      </c>
      <c r="X227" s="36">
        <v>116</v>
      </c>
      <c r="Y227" s="40">
        <v>110.3</v>
      </c>
      <c r="Z227" s="31">
        <v>102</v>
      </c>
      <c r="AA227" s="76">
        <v>101.8</v>
      </c>
      <c r="AB227" s="31">
        <v>103.7</v>
      </c>
      <c r="AC227" s="76">
        <v>102.9</v>
      </c>
      <c r="AD227" s="91">
        <v>104.7</v>
      </c>
      <c r="AE227" s="26">
        <v>106.4</v>
      </c>
      <c r="AF227" s="40">
        <v>110.9</v>
      </c>
      <c r="AG227" s="40">
        <v>106.4</v>
      </c>
      <c r="AH227" s="95">
        <v>106.5</v>
      </c>
    </row>
    <row r="228" spans="1:34" s="10" customFormat="1" ht="15" customHeight="1">
      <c r="A228" s="23" t="s">
        <v>21</v>
      </c>
      <c r="B228" s="45" t="s">
        <v>0</v>
      </c>
      <c r="C228" s="45" t="s">
        <v>0</v>
      </c>
      <c r="D228" s="45" t="s">
        <v>0</v>
      </c>
      <c r="E228" s="45" t="s">
        <v>0</v>
      </c>
      <c r="F228" s="45" t="s">
        <v>0</v>
      </c>
      <c r="G228" s="45" t="s">
        <v>0</v>
      </c>
      <c r="H228" s="45" t="s">
        <v>0</v>
      </c>
      <c r="I228" s="45" t="s">
        <v>0</v>
      </c>
      <c r="J228" s="45" t="s">
        <v>0</v>
      </c>
      <c r="K228" s="45" t="s">
        <v>0</v>
      </c>
      <c r="L228" s="45" t="s">
        <v>0</v>
      </c>
      <c r="M228" s="45" t="s">
        <v>0</v>
      </c>
      <c r="N228" s="29">
        <v>126.1</v>
      </c>
      <c r="O228" s="29">
        <v>163.93</v>
      </c>
      <c r="P228" s="29">
        <v>222.78087000000002</v>
      </c>
      <c r="Q228" s="29">
        <v>293.62518666000005</v>
      </c>
      <c r="R228" s="29">
        <v>397.2748775509801</v>
      </c>
      <c r="S228" s="29">
        <v>445.7424126121997</v>
      </c>
      <c r="T228" s="29">
        <v>482.7390328590123</v>
      </c>
      <c r="U228" s="29">
        <v>521.8408945205923</v>
      </c>
      <c r="V228" s="29">
        <v>643.4298229438904</v>
      </c>
      <c r="W228" s="29">
        <v>676.2447439140288</v>
      </c>
      <c r="X228" s="35">
        <v>784.4</v>
      </c>
      <c r="Y228" s="40">
        <v>865.2</v>
      </c>
      <c r="Z228" s="26">
        <v>882.5</v>
      </c>
      <c r="AA228" s="27">
        <v>898.4</v>
      </c>
      <c r="AB228" s="26">
        <v>931.7</v>
      </c>
      <c r="AC228" s="76">
        <v>958.6928429096661</v>
      </c>
      <c r="AD228" s="91">
        <v>1003.8</v>
      </c>
      <c r="AE228" s="31">
        <v>1068</v>
      </c>
      <c r="AF228" s="30">
        <v>1184.4</v>
      </c>
      <c r="AG228" s="30">
        <v>1260.2</v>
      </c>
      <c r="AH228" s="95">
        <v>1342.1</v>
      </c>
    </row>
    <row r="229" spans="1:36" s="148" customFormat="1" ht="21.75" customHeight="1">
      <c r="A229" s="206" t="s">
        <v>189</v>
      </c>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8"/>
      <c r="X229" s="209"/>
      <c r="Y229" s="210"/>
      <c r="Z229" s="211"/>
      <c r="AA229" s="212"/>
      <c r="AB229" s="212"/>
      <c r="AC229" s="212"/>
      <c r="AD229" s="213"/>
      <c r="AE229" s="214"/>
      <c r="AF229" s="214"/>
      <c r="AG229" s="214"/>
      <c r="AH229" s="214"/>
      <c r="AI229" s="147"/>
      <c r="AJ229" s="147"/>
    </row>
    <row r="230" spans="1:34" s="2" customFormat="1" ht="15" customHeight="1">
      <c r="A230" s="83" t="s">
        <v>91</v>
      </c>
      <c r="B230" s="45"/>
      <c r="C230" s="45"/>
      <c r="D230" s="45"/>
      <c r="E230" s="45"/>
      <c r="F230" s="45"/>
      <c r="G230" s="45"/>
      <c r="H230" s="45"/>
      <c r="I230" s="45"/>
      <c r="J230" s="45"/>
      <c r="K230" s="45"/>
      <c r="L230" s="45"/>
      <c r="M230" s="45"/>
      <c r="N230" s="45"/>
      <c r="O230" s="45"/>
      <c r="P230" s="45"/>
      <c r="Q230" s="45"/>
      <c r="R230" s="45"/>
      <c r="S230" s="45"/>
      <c r="T230" s="45"/>
      <c r="U230" s="45"/>
      <c r="V230" s="45"/>
      <c r="W230" s="26"/>
      <c r="X230" s="26"/>
      <c r="Y230" s="40"/>
      <c r="Z230" s="26"/>
      <c r="AA230" s="27"/>
      <c r="AB230" s="26"/>
      <c r="AC230" s="27"/>
      <c r="AD230" s="28"/>
      <c r="AE230" s="26"/>
      <c r="AF230" s="26"/>
      <c r="AG230" s="26"/>
      <c r="AH230" s="93"/>
    </row>
    <row r="231" spans="1:34" s="10" customFormat="1" ht="15.75" customHeight="1">
      <c r="A231" s="23" t="s">
        <v>18</v>
      </c>
      <c r="B231" s="45" t="s">
        <v>264</v>
      </c>
      <c r="C231" s="45" t="s">
        <v>265</v>
      </c>
      <c r="D231" s="45" t="s">
        <v>266</v>
      </c>
      <c r="E231" s="45" t="s">
        <v>267</v>
      </c>
      <c r="F231" s="45" t="s">
        <v>268</v>
      </c>
      <c r="G231" s="45" t="s">
        <v>269</v>
      </c>
      <c r="H231" s="45" t="s">
        <v>270</v>
      </c>
      <c r="I231" s="45" t="s">
        <v>271</v>
      </c>
      <c r="J231" s="45">
        <v>460.8</v>
      </c>
      <c r="K231" s="45">
        <v>570.4</v>
      </c>
      <c r="L231" s="45">
        <v>719.6</v>
      </c>
      <c r="M231" s="45">
        <v>826.3</v>
      </c>
      <c r="N231" s="45">
        <v>968.9</v>
      </c>
      <c r="O231" s="45">
        <v>1218.9</v>
      </c>
      <c r="P231" s="45">
        <v>1408.7</v>
      </c>
      <c r="Q231" s="45">
        <v>1736.8</v>
      </c>
      <c r="R231" s="45">
        <v>2092.8</v>
      </c>
      <c r="S231" s="45">
        <v>2442.8</v>
      </c>
      <c r="T231" s="45">
        <v>2551.4</v>
      </c>
      <c r="U231" s="45">
        <v>3197.1</v>
      </c>
      <c r="V231" s="45">
        <v>3865.8</v>
      </c>
      <c r="W231" s="40">
        <v>4567.7</v>
      </c>
      <c r="X231" s="40">
        <v>5474.3</v>
      </c>
      <c r="Y231" s="92">
        <v>6332.3</v>
      </c>
      <c r="Z231" s="95">
        <v>6555.8</v>
      </c>
      <c r="AA231" s="104">
        <v>7974.4</v>
      </c>
      <c r="AB231" s="95">
        <v>8892.9</v>
      </c>
      <c r="AC231" s="149">
        <v>10045.8</v>
      </c>
      <c r="AD231" s="104">
        <v>11327.6</v>
      </c>
      <c r="AE231" s="95">
        <v>11730</v>
      </c>
      <c r="AF231" s="95">
        <v>13709.3</v>
      </c>
      <c r="AG231" s="95">
        <v>16748.1</v>
      </c>
      <c r="AH231" s="92" t="s">
        <v>394</v>
      </c>
    </row>
    <row r="232" spans="1:34" s="10" customFormat="1" ht="17.25" customHeight="1">
      <c r="A232" s="23" t="s">
        <v>92</v>
      </c>
      <c r="B232" s="45" t="s">
        <v>272</v>
      </c>
      <c r="C232" s="45" t="s">
        <v>273</v>
      </c>
      <c r="D232" s="45" t="s">
        <v>274</v>
      </c>
      <c r="E232" s="45" t="s">
        <v>275</v>
      </c>
      <c r="F232" s="45" t="s">
        <v>276</v>
      </c>
      <c r="G232" s="45" t="s">
        <v>277</v>
      </c>
      <c r="H232" s="45" t="s">
        <v>278</v>
      </c>
      <c r="I232" s="45" t="s">
        <v>279</v>
      </c>
      <c r="J232" s="45">
        <v>102.3</v>
      </c>
      <c r="K232" s="45">
        <v>107.1</v>
      </c>
      <c r="L232" s="45">
        <v>115.7</v>
      </c>
      <c r="M232" s="45">
        <v>108.2</v>
      </c>
      <c r="N232" s="45">
        <v>109.8</v>
      </c>
      <c r="O232" s="45">
        <v>118.2</v>
      </c>
      <c r="P232" s="45">
        <v>113.5</v>
      </c>
      <c r="Q232" s="89">
        <v>115</v>
      </c>
      <c r="R232" s="45">
        <v>110.7</v>
      </c>
      <c r="S232" s="45">
        <v>103.1</v>
      </c>
      <c r="T232" s="45">
        <v>97.3</v>
      </c>
      <c r="U232" s="45">
        <v>117.9</v>
      </c>
      <c r="V232" s="45">
        <v>111.7</v>
      </c>
      <c r="W232" s="40">
        <v>113.4</v>
      </c>
      <c r="X232" s="30">
        <v>116</v>
      </c>
      <c r="Y232" s="40">
        <v>107.9</v>
      </c>
      <c r="Z232" s="26">
        <v>97.5</v>
      </c>
      <c r="AA232" s="104">
        <v>102</v>
      </c>
      <c r="AB232" s="26">
        <v>102.7</v>
      </c>
      <c r="AC232" s="149">
        <v>105.7</v>
      </c>
      <c r="AD232" s="28">
        <v>105.9</v>
      </c>
      <c r="AE232" s="26">
        <v>96.8</v>
      </c>
      <c r="AF232" s="26">
        <v>107.8</v>
      </c>
      <c r="AG232" s="26">
        <v>105.8</v>
      </c>
      <c r="AH232" s="92" t="s">
        <v>395</v>
      </c>
    </row>
    <row r="233" spans="1:34" s="10" customFormat="1" ht="15" customHeight="1">
      <c r="A233" s="23" t="s">
        <v>17</v>
      </c>
      <c r="B233" s="89">
        <v>100</v>
      </c>
      <c r="C233" s="89">
        <v>66.6</v>
      </c>
      <c r="D233" s="89">
        <v>55.27799999999999</v>
      </c>
      <c r="E233" s="89">
        <v>27.860111999999994</v>
      </c>
      <c r="F233" s="89">
        <v>28.55661479999999</v>
      </c>
      <c r="G233" s="89">
        <v>38.065967528399995</v>
      </c>
      <c r="H233" s="89">
        <v>49.2192960142212</v>
      </c>
      <c r="I233" s="89">
        <v>58.620181552937446</v>
      </c>
      <c r="J233" s="89">
        <v>59.968445728655006</v>
      </c>
      <c r="K233" s="89">
        <v>64.22620537538951</v>
      </c>
      <c r="L233" s="89">
        <v>74.30971961932568</v>
      </c>
      <c r="M233" s="89">
        <v>80.40311662811038</v>
      </c>
      <c r="N233" s="89">
        <v>88.2826220576652</v>
      </c>
      <c r="O233" s="89">
        <v>104.35005927216027</v>
      </c>
      <c r="P233" s="89">
        <v>118.4373172739019</v>
      </c>
      <c r="Q233" s="89">
        <v>136.20291486498718</v>
      </c>
      <c r="R233" s="89">
        <v>150.77662675554083</v>
      </c>
      <c r="S233" s="89">
        <v>155.45070218496258</v>
      </c>
      <c r="T233" s="89">
        <v>151.2535332259686</v>
      </c>
      <c r="U233" s="89">
        <v>178.32791567341698</v>
      </c>
      <c r="V233" s="89">
        <v>199.192281807207</v>
      </c>
      <c r="W233" s="95">
        <v>225.88404756937248</v>
      </c>
      <c r="X233" s="95">
        <v>262.0254951804721</v>
      </c>
      <c r="Y233" s="92">
        <v>282.725509299729</v>
      </c>
      <c r="Z233" s="92">
        <v>275.65737156723577</v>
      </c>
      <c r="AA233" s="78">
        <v>281.17051899858046</v>
      </c>
      <c r="AB233" s="26">
        <v>288.8</v>
      </c>
      <c r="AC233" s="149">
        <v>305.2</v>
      </c>
      <c r="AD233" s="28">
        <v>323.2</v>
      </c>
      <c r="AE233" s="95">
        <v>312.9</v>
      </c>
      <c r="AF233" s="95">
        <v>337.3</v>
      </c>
      <c r="AG233" s="95">
        <v>356.9</v>
      </c>
      <c r="AH233" s="92" t="s">
        <v>396</v>
      </c>
    </row>
    <row r="234" spans="1:34" s="10" customFormat="1" ht="27.75" customHeight="1">
      <c r="A234" s="83" t="s">
        <v>98</v>
      </c>
      <c r="B234" s="45"/>
      <c r="C234" s="45"/>
      <c r="D234" s="45"/>
      <c r="E234" s="45"/>
      <c r="F234" s="45"/>
      <c r="G234" s="45"/>
      <c r="H234" s="45"/>
      <c r="I234" s="45"/>
      <c r="J234" s="45"/>
      <c r="K234" s="45"/>
      <c r="L234" s="45"/>
      <c r="M234" s="45"/>
      <c r="N234" s="45"/>
      <c r="O234" s="45"/>
      <c r="P234" s="45"/>
      <c r="Q234" s="45"/>
      <c r="R234" s="45"/>
      <c r="S234" s="45"/>
      <c r="T234" s="45"/>
      <c r="U234" s="45"/>
      <c r="V234" s="45"/>
      <c r="W234" s="26"/>
      <c r="X234" s="40"/>
      <c r="Y234" s="40"/>
      <c r="Z234" s="26"/>
      <c r="AA234" s="27"/>
      <c r="AB234" s="26"/>
      <c r="AC234" s="27"/>
      <c r="AD234" s="28"/>
      <c r="AE234" s="26"/>
      <c r="AF234" s="26"/>
      <c r="AG234" s="26"/>
      <c r="AH234" s="95"/>
    </row>
    <row r="235" spans="1:34" s="10" customFormat="1" ht="15.75" customHeight="1">
      <c r="A235" s="83" t="s">
        <v>36</v>
      </c>
      <c r="B235" s="150" t="s">
        <v>280</v>
      </c>
      <c r="C235" s="150">
        <v>1958.1</v>
      </c>
      <c r="D235" s="150">
        <v>246.8</v>
      </c>
      <c r="E235" s="150">
        <v>377.7</v>
      </c>
      <c r="F235" s="150">
        <v>9056.9</v>
      </c>
      <c r="G235" s="150">
        <v>10152.1</v>
      </c>
      <c r="H235" s="150">
        <v>10797.8</v>
      </c>
      <c r="I235" s="150">
        <v>9648</v>
      </c>
      <c r="J235" s="150">
        <v>9526.7</v>
      </c>
      <c r="K235" s="150">
        <v>13852.2</v>
      </c>
      <c r="L235" s="150">
        <v>15085.1</v>
      </c>
      <c r="M235" s="150">
        <v>16254.3</v>
      </c>
      <c r="N235" s="150">
        <v>21335.4</v>
      </c>
      <c r="O235" s="150">
        <v>32877.5</v>
      </c>
      <c r="P235" s="150">
        <v>45201.2</v>
      </c>
      <c r="Q235" s="150">
        <v>61927.2</v>
      </c>
      <c r="R235" s="150">
        <v>80511.7</v>
      </c>
      <c r="S235" s="150">
        <v>109072.5</v>
      </c>
      <c r="T235" s="150">
        <v>71604.4</v>
      </c>
      <c r="U235" s="150">
        <v>91397.5</v>
      </c>
      <c r="V235" s="150">
        <v>121241.68163273999</v>
      </c>
      <c r="W235" s="150">
        <v>132807.2</v>
      </c>
      <c r="X235" s="150">
        <v>133506</v>
      </c>
      <c r="Y235" s="150">
        <v>120755.3</v>
      </c>
      <c r="Z235" s="150">
        <v>76523.5</v>
      </c>
      <c r="AA235" s="149">
        <v>62113.6</v>
      </c>
      <c r="AB235" s="150">
        <v>78102.9</v>
      </c>
      <c r="AC235" s="149">
        <v>94769.7</v>
      </c>
      <c r="AD235" s="149">
        <v>97774.9</v>
      </c>
      <c r="AE235" s="150">
        <v>86469.9</v>
      </c>
      <c r="AF235" s="95">
        <v>101736.4</v>
      </c>
      <c r="AG235" s="95">
        <v>135527.4</v>
      </c>
      <c r="AH235" s="92" t="s">
        <v>397</v>
      </c>
    </row>
    <row r="236" spans="1:34" s="10" customFormat="1" ht="15" customHeight="1">
      <c r="A236" s="23" t="s">
        <v>7</v>
      </c>
      <c r="B236" s="150" t="s">
        <v>0</v>
      </c>
      <c r="C236" s="150">
        <v>132.04806864676465</v>
      </c>
      <c r="D236" s="150">
        <v>12.603049072883902</v>
      </c>
      <c r="E236" s="150">
        <v>153.04652962652307</v>
      </c>
      <c r="F236" s="151" t="s">
        <v>157</v>
      </c>
      <c r="G236" s="150">
        <v>112.1</v>
      </c>
      <c r="H236" s="150">
        <v>106.4</v>
      </c>
      <c r="I236" s="150">
        <v>89.4</v>
      </c>
      <c r="J236" s="150">
        <v>98.7</v>
      </c>
      <c r="K236" s="150">
        <v>145.4</v>
      </c>
      <c r="L236" s="150">
        <v>108.9</v>
      </c>
      <c r="M236" s="150">
        <v>107.8</v>
      </c>
      <c r="N236" s="150">
        <v>131.2</v>
      </c>
      <c r="O236" s="150">
        <v>154.1</v>
      </c>
      <c r="P236" s="150">
        <v>137.5</v>
      </c>
      <c r="Q236" s="150">
        <v>137</v>
      </c>
      <c r="R236" s="150">
        <v>130</v>
      </c>
      <c r="S236" s="150">
        <v>135.5</v>
      </c>
      <c r="T236" s="150">
        <v>65.6</v>
      </c>
      <c r="U236" s="150">
        <v>127.64261364191817</v>
      </c>
      <c r="V236" s="150">
        <v>132.65302549819685</v>
      </c>
      <c r="W236" s="150">
        <v>109.53922628877237</v>
      </c>
      <c r="X236" s="150">
        <v>100.5</v>
      </c>
      <c r="Y236" s="150">
        <v>90.4</v>
      </c>
      <c r="Z236" s="152">
        <v>63.4</v>
      </c>
      <c r="AA236" s="153">
        <v>81.2</v>
      </c>
      <c r="AB236" s="154">
        <v>125.7</v>
      </c>
      <c r="AC236" s="155">
        <v>121.3</v>
      </c>
      <c r="AD236" s="78">
        <v>103.2</v>
      </c>
      <c r="AE236" s="92">
        <v>88.4</v>
      </c>
      <c r="AF236" s="95">
        <v>117.7</v>
      </c>
      <c r="AG236" s="95">
        <v>133.2</v>
      </c>
      <c r="AH236" s="92" t="s">
        <v>398</v>
      </c>
    </row>
    <row r="237" spans="1:34" s="10" customFormat="1" ht="25.5">
      <c r="A237" s="83" t="s">
        <v>99</v>
      </c>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2"/>
      <c r="AA237" s="27"/>
      <c r="AB237" s="26"/>
      <c r="AC237" s="28"/>
      <c r="AD237" s="78"/>
      <c r="AE237" s="92"/>
      <c r="AF237" s="95"/>
      <c r="AG237" s="95"/>
      <c r="AH237" s="95"/>
    </row>
    <row r="238" spans="1:34" s="10" customFormat="1" ht="17.25" customHeight="1">
      <c r="A238" s="83" t="s">
        <v>36</v>
      </c>
      <c r="B238" s="150" t="s">
        <v>281</v>
      </c>
      <c r="C238" s="150">
        <v>1489.3</v>
      </c>
      <c r="D238" s="150">
        <v>164.2</v>
      </c>
      <c r="E238" s="150">
        <v>229.2</v>
      </c>
      <c r="F238" s="150">
        <v>5250.2</v>
      </c>
      <c r="G238" s="150">
        <v>5911</v>
      </c>
      <c r="H238" s="150">
        <v>6497</v>
      </c>
      <c r="I238" s="150">
        <v>5334.1</v>
      </c>
      <c r="J238" s="150">
        <v>5871.6</v>
      </c>
      <c r="K238" s="150">
        <v>8812.2</v>
      </c>
      <c r="L238" s="150">
        <v>8639.1</v>
      </c>
      <c r="M238" s="150">
        <v>9670.3</v>
      </c>
      <c r="N238" s="150">
        <v>12926.7</v>
      </c>
      <c r="O238" s="150">
        <v>20096.2</v>
      </c>
      <c r="P238" s="150">
        <v>27849</v>
      </c>
      <c r="Q238" s="150">
        <v>38250.3</v>
      </c>
      <c r="R238" s="150">
        <v>47755.3</v>
      </c>
      <c r="S238" s="150">
        <v>71183.5</v>
      </c>
      <c r="T238" s="150">
        <v>43195.7</v>
      </c>
      <c r="U238" s="150">
        <v>60270.8</v>
      </c>
      <c r="V238" s="150">
        <v>84335.89548338001</v>
      </c>
      <c r="W238" s="150">
        <v>86448.8</v>
      </c>
      <c r="X238" s="150">
        <v>84700.4</v>
      </c>
      <c r="Y238" s="150">
        <v>79459.8</v>
      </c>
      <c r="Z238" s="150">
        <v>45955.8</v>
      </c>
      <c r="AA238" s="104">
        <v>36736.9</v>
      </c>
      <c r="AB238" s="92">
        <v>48503.3</v>
      </c>
      <c r="AC238" s="78">
        <v>61111.2</v>
      </c>
      <c r="AD238" s="78">
        <v>58065.6</v>
      </c>
      <c r="AE238" s="92">
        <v>47540.8</v>
      </c>
      <c r="AF238" s="95">
        <v>60321</v>
      </c>
      <c r="AG238" s="95">
        <v>84593.1</v>
      </c>
      <c r="AH238" s="92" t="s">
        <v>399</v>
      </c>
    </row>
    <row r="239" spans="1:34" s="10" customFormat="1" ht="15">
      <c r="A239" s="23" t="s">
        <v>7</v>
      </c>
      <c r="B239" s="150" t="s">
        <v>0</v>
      </c>
      <c r="C239" s="150">
        <v>163.60883786953033</v>
      </c>
      <c r="D239" s="150">
        <v>11.025448197139596</v>
      </c>
      <c r="E239" s="150">
        <v>139.56894556704546</v>
      </c>
      <c r="F239" s="151" t="s">
        <v>158</v>
      </c>
      <c r="G239" s="150">
        <v>112.6</v>
      </c>
      <c r="H239" s="150">
        <v>109.9</v>
      </c>
      <c r="I239" s="150">
        <v>82.1</v>
      </c>
      <c r="J239" s="150">
        <v>110.1</v>
      </c>
      <c r="K239" s="150">
        <v>150.1</v>
      </c>
      <c r="L239" s="150">
        <v>98</v>
      </c>
      <c r="M239" s="150">
        <v>111.9</v>
      </c>
      <c r="N239" s="150">
        <v>133.6</v>
      </c>
      <c r="O239" s="150">
        <v>155.5</v>
      </c>
      <c r="P239" s="150">
        <v>138.6</v>
      </c>
      <c r="Q239" s="150">
        <v>137.3</v>
      </c>
      <c r="R239" s="150">
        <v>124.8</v>
      </c>
      <c r="S239" s="150">
        <v>149.1</v>
      </c>
      <c r="T239" s="150">
        <v>60.7</v>
      </c>
      <c r="U239" s="150">
        <v>139.52986061112566</v>
      </c>
      <c r="V239" s="150">
        <v>139.92805065691735</v>
      </c>
      <c r="W239" s="150">
        <v>102.50534426000893</v>
      </c>
      <c r="X239" s="150">
        <v>98</v>
      </c>
      <c r="Y239" s="150">
        <v>93.8</v>
      </c>
      <c r="Z239" s="152">
        <v>57.8</v>
      </c>
      <c r="AA239" s="153">
        <v>79.9</v>
      </c>
      <c r="AB239" s="154">
        <v>132</v>
      </c>
      <c r="AC239" s="155">
        <v>126</v>
      </c>
      <c r="AD239" s="78">
        <v>95</v>
      </c>
      <c r="AE239" s="92">
        <v>81.9</v>
      </c>
      <c r="AF239" s="95">
        <v>126.9</v>
      </c>
      <c r="AG239" s="95">
        <v>140.2</v>
      </c>
      <c r="AH239" s="92" t="s">
        <v>400</v>
      </c>
    </row>
    <row r="240" spans="1:34" s="10" customFormat="1" ht="15" customHeight="1">
      <c r="A240" s="83" t="s">
        <v>100</v>
      </c>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2"/>
      <c r="AA240" s="27"/>
      <c r="AB240" s="26"/>
      <c r="AC240" s="28"/>
      <c r="AD240" s="78"/>
      <c r="AE240" s="92"/>
      <c r="AF240" s="95"/>
      <c r="AG240" s="95"/>
      <c r="AH240" s="95"/>
    </row>
    <row r="241" spans="1:34" s="10" customFormat="1" ht="17.25" customHeight="1">
      <c r="A241" s="83" t="s">
        <v>36</v>
      </c>
      <c r="B241" s="150" t="s">
        <v>282</v>
      </c>
      <c r="C241" s="150">
        <v>468.8</v>
      </c>
      <c r="D241" s="150">
        <v>82.6</v>
      </c>
      <c r="E241" s="150">
        <v>148.5</v>
      </c>
      <c r="F241" s="150">
        <v>3806.7</v>
      </c>
      <c r="G241" s="150">
        <v>4241.1</v>
      </c>
      <c r="H241" s="150">
        <v>4300.8</v>
      </c>
      <c r="I241" s="150">
        <v>4313.9</v>
      </c>
      <c r="J241" s="150">
        <v>3655.1</v>
      </c>
      <c r="K241" s="150">
        <v>5040</v>
      </c>
      <c r="L241" s="150">
        <v>6446</v>
      </c>
      <c r="M241" s="150">
        <v>6584</v>
      </c>
      <c r="N241" s="150">
        <v>8408.7</v>
      </c>
      <c r="O241" s="150">
        <v>12781.3</v>
      </c>
      <c r="P241" s="150">
        <v>17352.2</v>
      </c>
      <c r="Q241" s="150">
        <v>23676.9</v>
      </c>
      <c r="R241" s="150">
        <v>32756.4</v>
      </c>
      <c r="S241" s="150">
        <v>37889</v>
      </c>
      <c r="T241" s="150">
        <v>28408.7</v>
      </c>
      <c r="U241" s="150">
        <v>31126.7</v>
      </c>
      <c r="V241" s="150">
        <v>36905.78614935998</v>
      </c>
      <c r="W241" s="150">
        <v>46358.399999999994</v>
      </c>
      <c r="X241" s="150">
        <v>48805.6</v>
      </c>
      <c r="Y241" s="150">
        <v>41295.5</v>
      </c>
      <c r="Z241" s="150">
        <v>30567.7</v>
      </c>
      <c r="AA241" s="104">
        <v>25376.7</v>
      </c>
      <c r="AB241" s="92">
        <v>29599.6</v>
      </c>
      <c r="AC241" s="78">
        <v>33658.5</v>
      </c>
      <c r="AD241" s="78">
        <v>39709.3</v>
      </c>
      <c r="AE241" s="92">
        <v>38929.1</v>
      </c>
      <c r="AF241" s="95">
        <v>41415.4</v>
      </c>
      <c r="AG241" s="95">
        <v>50934.4</v>
      </c>
      <c r="AH241" s="92" t="s">
        <v>401</v>
      </c>
    </row>
    <row r="242" spans="1:34" s="10" customFormat="1" ht="15">
      <c r="A242" s="23" t="s">
        <v>7</v>
      </c>
      <c r="B242" s="150" t="s">
        <v>0</v>
      </c>
      <c r="C242" s="150">
        <v>81.87336407338368</v>
      </c>
      <c r="D242" s="150">
        <v>17.61517788584592</v>
      </c>
      <c r="E242" s="150">
        <v>179.84307457590177</v>
      </c>
      <c r="F242" s="151" t="s">
        <v>159</v>
      </c>
      <c r="G242" s="150">
        <v>111.4</v>
      </c>
      <c r="H242" s="150">
        <v>101.4</v>
      </c>
      <c r="I242" s="150">
        <v>100.3</v>
      </c>
      <c r="J242" s="150">
        <v>84.7</v>
      </c>
      <c r="K242" s="150">
        <v>137.9</v>
      </c>
      <c r="L242" s="150">
        <v>127.9</v>
      </c>
      <c r="M242" s="150">
        <v>102.1</v>
      </c>
      <c r="N242" s="150">
        <v>127.7</v>
      </c>
      <c r="O242" s="150">
        <v>152</v>
      </c>
      <c r="P242" s="150">
        <v>135.8</v>
      </c>
      <c r="Q242" s="150">
        <v>136.4</v>
      </c>
      <c r="R242" s="150">
        <v>138.3</v>
      </c>
      <c r="S242" s="150">
        <v>115.7</v>
      </c>
      <c r="T242" s="150">
        <v>75</v>
      </c>
      <c r="U242" s="150">
        <v>109.5678773329203</v>
      </c>
      <c r="V242" s="150">
        <v>118.56633099351997</v>
      </c>
      <c r="W242" s="150">
        <v>125.61282345371187</v>
      </c>
      <c r="X242" s="150">
        <v>105.3</v>
      </c>
      <c r="Y242" s="150">
        <v>84.6</v>
      </c>
      <c r="Z242" s="150">
        <v>74</v>
      </c>
      <c r="AA242" s="153">
        <v>83</v>
      </c>
      <c r="AB242" s="154">
        <v>116.6</v>
      </c>
      <c r="AC242" s="155">
        <v>113.7</v>
      </c>
      <c r="AD242" s="78">
        <v>118</v>
      </c>
      <c r="AE242" s="92">
        <v>98</v>
      </c>
      <c r="AF242" s="95">
        <v>106.4</v>
      </c>
      <c r="AG242" s="95">
        <v>123</v>
      </c>
      <c r="AH242" s="92" t="s">
        <v>402</v>
      </c>
    </row>
    <row r="243" spans="1:36" s="157" customFormat="1" ht="21" customHeight="1">
      <c r="A243" s="194" t="s">
        <v>145</v>
      </c>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188"/>
      <c r="Y243" s="188"/>
      <c r="Z243" s="190"/>
      <c r="AA243" s="191"/>
      <c r="AB243" s="190"/>
      <c r="AC243" s="191"/>
      <c r="AD243" s="192"/>
      <c r="AE243" s="192"/>
      <c r="AF243" s="192"/>
      <c r="AG243" s="192"/>
      <c r="AH243" s="192"/>
      <c r="AI243" s="156"/>
      <c r="AJ243" s="156"/>
    </row>
    <row r="244" spans="1:36" s="22" customFormat="1" ht="18.75" customHeight="1">
      <c r="A244" s="83" t="s">
        <v>283</v>
      </c>
      <c r="B244" s="45"/>
      <c r="C244" s="45"/>
      <c r="D244" s="49"/>
      <c r="E244" s="49"/>
      <c r="F244" s="49"/>
      <c r="G244" s="49"/>
      <c r="H244" s="49"/>
      <c r="I244" s="49"/>
      <c r="J244" s="49"/>
      <c r="K244" s="49"/>
      <c r="L244" s="49"/>
      <c r="M244" s="49"/>
      <c r="N244" s="49"/>
      <c r="O244" s="49"/>
      <c r="P244" s="49"/>
      <c r="Q244" s="49"/>
      <c r="R244" s="49"/>
      <c r="S244" s="49"/>
      <c r="T244" s="49"/>
      <c r="U244" s="45"/>
      <c r="V244" s="45"/>
      <c r="W244" s="89"/>
      <c r="X244" s="26"/>
      <c r="Y244" s="40"/>
      <c r="Z244" s="26"/>
      <c r="AA244" s="27"/>
      <c r="AB244" s="40"/>
      <c r="AC244" s="28"/>
      <c r="AD244" s="28"/>
      <c r="AE244" s="158"/>
      <c r="AF244" s="158"/>
      <c r="AG244" s="158"/>
      <c r="AH244" s="183"/>
      <c r="AI244" s="21"/>
      <c r="AJ244" s="21"/>
    </row>
    <row r="245" spans="1:36" s="230" customFormat="1" ht="14.25" customHeight="1">
      <c r="A245" s="83" t="s">
        <v>5</v>
      </c>
      <c r="B245" s="89" t="s">
        <v>0</v>
      </c>
      <c r="C245" s="89" t="s">
        <v>0</v>
      </c>
      <c r="D245" s="89">
        <v>7103</v>
      </c>
      <c r="E245" s="89">
        <v>91825</v>
      </c>
      <c r="F245" s="89">
        <v>219395</v>
      </c>
      <c r="G245" s="89">
        <v>242961</v>
      </c>
      <c r="H245" s="89">
        <v>405341</v>
      </c>
      <c r="I245" s="89">
        <v>379310</v>
      </c>
      <c r="J245" s="89">
        <v>392951</v>
      </c>
      <c r="K245" s="89">
        <v>587043</v>
      </c>
      <c r="L245" s="89">
        <v>730597</v>
      </c>
      <c r="M245" s="89">
        <v>807852</v>
      </c>
      <c r="N245" s="89">
        <v>1004566</v>
      </c>
      <c r="O245" s="89">
        <v>1286734</v>
      </c>
      <c r="P245" s="89">
        <v>2098532</v>
      </c>
      <c r="Q245" s="89">
        <v>2338034</v>
      </c>
      <c r="R245" s="89">
        <v>2887874</v>
      </c>
      <c r="S245" s="89">
        <v>4034411</v>
      </c>
      <c r="T245" s="89">
        <v>3505344.6</v>
      </c>
      <c r="U245" s="89">
        <v>4299132.2</v>
      </c>
      <c r="V245" s="89">
        <v>5370826</v>
      </c>
      <c r="W245" s="89">
        <v>5813003.4</v>
      </c>
      <c r="X245" s="89">
        <v>6382352.9243509</v>
      </c>
      <c r="Y245" s="89">
        <v>7321276.6566414</v>
      </c>
      <c r="Z245" s="89">
        <v>7634804.9</v>
      </c>
      <c r="AA245" s="104">
        <v>9308485.2</v>
      </c>
      <c r="AB245" s="159">
        <v>11567691.5</v>
      </c>
      <c r="AC245" s="78">
        <v>10808572.9</v>
      </c>
      <c r="AD245" s="78">
        <v>12758479.2</v>
      </c>
      <c r="AE245" s="92">
        <v>14521190.822991699</v>
      </c>
      <c r="AF245" s="92">
        <v>15847431.1</v>
      </c>
      <c r="AG245" s="92">
        <v>20248100.5</v>
      </c>
      <c r="AH245" s="92">
        <v>24917246.1</v>
      </c>
      <c r="AI245" s="229"/>
      <c r="AJ245" s="229"/>
    </row>
    <row r="246" spans="1:34" s="10" customFormat="1" ht="15" customHeight="1">
      <c r="A246" s="83" t="s">
        <v>6</v>
      </c>
      <c r="B246" s="89" t="s">
        <v>0</v>
      </c>
      <c r="C246" s="89" t="s">
        <v>0</v>
      </c>
      <c r="D246" s="89">
        <v>7488</v>
      </c>
      <c r="E246" s="89">
        <v>101940</v>
      </c>
      <c r="F246" s="89">
        <v>260240</v>
      </c>
      <c r="G246" s="89">
        <v>280001</v>
      </c>
      <c r="H246" s="89">
        <v>439475</v>
      </c>
      <c r="I246" s="89">
        <v>426142</v>
      </c>
      <c r="J246" s="89">
        <v>447426</v>
      </c>
      <c r="K246" s="89">
        <v>576182</v>
      </c>
      <c r="L246" s="89">
        <v>716126</v>
      </c>
      <c r="M246" s="89">
        <v>801070</v>
      </c>
      <c r="N246" s="89">
        <v>1026992</v>
      </c>
      <c r="O246" s="89">
        <v>1287938</v>
      </c>
      <c r="P246" s="89">
        <v>1946146</v>
      </c>
      <c r="Q246" s="89">
        <v>2150560</v>
      </c>
      <c r="R246" s="89">
        <v>2678280</v>
      </c>
      <c r="S246" s="89">
        <v>3394064</v>
      </c>
      <c r="T246" s="89">
        <v>3746840</v>
      </c>
      <c r="U246" s="89">
        <v>4457164.6</v>
      </c>
      <c r="V246" s="89">
        <v>5423255.1</v>
      </c>
      <c r="W246" s="89">
        <v>6268972</v>
      </c>
      <c r="X246" s="89">
        <v>6852711.3057036</v>
      </c>
      <c r="Y246" s="89">
        <v>7791867.4973698</v>
      </c>
      <c r="Z246" s="89">
        <v>8227097.2</v>
      </c>
      <c r="AA246" s="104">
        <v>9433744.9</v>
      </c>
      <c r="AB246" s="159">
        <v>12485378.1</v>
      </c>
      <c r="AC246" s="160">
        <v>11346054.4</v>
      </c>
      <c r="AD246" s="78">
        <v>13535581.3</v>
      </c>
      <c r="AE246" s="92">
        <v>16725096.7178885</v>
      </c>
      <c r="AF246" s="92">
        <v>17951888.4</v>
      </c>
      <c r="AG246" s="92">
        <v>21532543.3</v>
      </c>
      <c r="AH246" s="92">
        <v>26760000.3</v>
      </c>
    </row>
    <row r="247" spans="1:34" s="10" customFormat="1" ht="13.5" customHeight="1">
      <c r="A247" s="83" t="s">
        <v>46</v>
      </c>
      <c r="B247" s="89" t="s">
        <v>0</v>
      </c>
      <c r="C247" s="89" t="s">
        <v>0</v>
      </c>
      <c r="D247" s="89">
        <v>-385</v>
      </c>
      <c r="E247" s="89">
        <v>-10115</v>
      </c>
      <c r="F247" s="89">
        <v>-40845</v>
      </c>
      <c r="G247" s="89">
        <v>-37040</v>
      </c>
      <c r="H247" s="89">
        <v>-63998</v>
      </c>
      <c r="I247" s="89">
        <v>-72073</v>
      </c>
      <c r="J247" s="89">
        <v>-69831</v>
      </c>
      <c r="K247" s="89">
        <v>-3278</v>
      </c>
      <c r="L247" s="89">
        <v>-5542</v>
      </c>
      <c r="M247" s="89">
        <v>-13006</v>
      </c>
      <c r="N247" s="89">
        <v>-46183</v>
      </c>
      <c r="O247" s="89">
        <v>-18697</v>
      </c>
      <c r="P247" s="89">
        <v>46665</v>
      </c>
      <c r="Q247" s="89">
        <v>81620</v>
      </c>
      <c r="R247" s="89">
        <v>-215295</v>
      </c>
      <c r="S247" s="89">
        <v>-333239</v>
      </c>
      <c r="T247" s="89">
        <v>-492693</v>
      </c>
      <c r="U247" s="89">
        <v>-527264.2</v>
      </c>
      <c r="V247" s="89">
        <v>-568618.5</v>
      </c>
      <c r="W247" s="89">
        <v>-890308.7</v>
      </c>
      <c r="X247" s="89">
        <v>-700927.751301</v>
      </c>
      <c r="Y247" s="89">
        <v>-1086670.4365120002</v>
      </c>
      <c r="Z247" s="89">
        <v>-915704.8</v>
      </c>
      <c r="AA247" s="104">
        <v>-737717.6</v>
      </c>
      <c r="AB247" s="159">
        <v>-1455319.8</v>
      </c>
      <c r="AC247" s="160">
        <v>-833072.3</v>
      </c>
      <c r="AD247" s="78">
        <v>-1285306.7</v>
      </c>
      <c r="AE247" s="92">
        <v>-2806150.169867</v>
      </c>
      <c r="AF247" s="92">
        <v>-2534806.2</v>
      </c>
      <c r="AG247" s="92">
        <v>-2169124.7</v>
      </c>
      <c r="AH247" s="92">
        <v>-2811100.6</v>
      </c>
    </row>
    <row r="248" spans="1:34" s="10" customFormat="1" ht="12.75" customHeight="1">
      <c r="A248" s="83" t="s">
        <v>47</v>
      </c>
      <c r="B248" s="89" t="s">
        <v>0</v>
      </c>
      <c r="C248" s="89" t="s">
        <v>0</v>
      </c>
      <c r="D248" s="89">
        <v>-1.3</v>
      </c>
      <c r="E248" s="89">
        <v>-2.4</v>
      </c>
      <c r="F248" s="89">
        <v>-4</v>
      </c>
      <c r="G248" s="89">
        <v>-2.6</v>
      </c>
      <c r="H248" s="89">
        <v>-3.8</v>
      </c>
      <c r="I248" s="89">
        <v>-4.2</v>
      </c>
      <c r="J248" s="89">
        <v>-3.5</v>
      </c>
      <c r="K248" s="89">
        <v>-0.1</v>
      </c>
      <c r="L248" s="89">
        <v>-0.2</v>
      </c>
      <c r="M248" s="89">
        <v>-0.3</v>
      </c>
      <c r="N248" s="89">
        <v>-1</v>
      </c>
      <c r="O248" s="89">
        <v>-0.3</v>
      </c>
      <c r="P248" s="89">
        <v>0.6</v>
      </c>
      <c r="Q248" s="89">
        <v>0.8</v>
      </c>
      <c r="R248" s="89">
        <v>-1.7</v>
      </c>
      <c r="S248" s="89">
        <v>-2.1</v>
      </c>
      <c r="T248" s="89">
        <v>-2.9</v>
      </c>
      <c r="U248" s="95">
        <v>-2.4</v>
      </c>
      <c r="V248" s="95">
        <v>-2</v>
      </c>
      <c r="W248" s="95">
        <v>-2.9</v>
      </c>
      <c r="X248" s="95">
        <v>-1.9</v>
      </c>
      <c r="Y248" s="95">
        <v>-2.7</v>
      </c>
      <c r="Z248" s="95">
        <v>-2.2</v>
      </c>
      <c r="AA248" s="76">
        <v>-1.6</v>
      </c>
      <c r="AB248" s="159">
        <v>-2.7</v>
      </c>
      <c r="AC248" s="160">
        <v>-1.3</v>
      </c>
      <c r="AD248" s="28">
        <v>-1.8</v>
      </c>
      <c r="AE248" s="30">
        <v>-4.001120963795418</v>
      </c>
      <c r="AF248" s="30">
        <v>-3</v>
      </c>
      <c r="AG248" s="30">
        <v>-2.1</v>
      </c>
      <c r="AH248" s="26"/>
    </row>
    <row r="249" spans="1:34" s="10" customFormat="1" ht="18" customHeight="1">
      <c r="A249" s="83" t="s">
        <v>284</v>
      </c>
      <c r="B249" s="89"/>
      <c r="C249" s="89"/>
      <c r="D249" s="89"/>
      <c r="E249" s="89"/>
      <c r="F249" s="89"/>
      <c r="G249" s="89"/>
      <c r="H249" s="89"/>
      <c r="I249" s="89"/>
      <c r="J249" s="89"/>
      <c r="K249" s="89"/>
      <c r="L249" s="89"/>
      <c r="M249" s="89"/>
      <c r="N249" s="89"/>
      <c r="O249" s="89"/>
      <c r="P249" s="89"/>
      <c r="Q249" s="89"/>
      <c r="R249" s="89"/>
      <c r="S249" s="89"/>
      <c r="T249" s="89"/>
      <c r="U249" s="146"/>
      <c r="V249" s="146"/>
      <c r="W249" s="89"/>
      <c r="X249" s="89"/>
      <c r="Y249" s="89"/>
      <c r="Z249" s="95"/>
      <c r="AA249" s="27"/>
      <c r="AB249" s="159"/>
      <c r="AC249" s="160"/>
      <c r="AD249" s="28"/>
      <c r="AE249" s="26"/>
      <c r="AF249" s="92"/>
      <c r="AG249" s="92"/>
      <c r="AH249" s="26"/>
    </row>
    <row r="250" spans="1:34" s="10" customFormat="1" ht="15" customHeight="1">
      <c r="A250" s="83" t="s">
        <v>5</v>
      </c>
      <c r="B250" s="89" t="s">
        <v>0</v>
      </c>
      <c r="C250" s="89" t="s">
        <v>0</v>
      </c>
      <c r="D250" s="89" t="s">
        <v>0</v>
      </c>
      <c r="E250" s="89" t="s">
        <v>0</v>
      </c>
      <c r="F250" s="89" t="s">
        <v>0</v>
      </c>
      <c r="G250" s="89" t="s">
        <v>0</v>
      </c>
      <c r="H250" s="89">
        <v>288636</v>
      </c>
      <c r="I250" s="89">
        <v>259560</v>
      </c>
      <c r="J250" s="89">
        <v>207765</v>
      </c>
      <c r="K250" s="89">
        <v>317748</v>
      </c>
      <c r="L250" s="89">
        <v>391189</v>
      </c>
      <c r="M250" s="89">
        <v>505709</v>
      </c>
      <c r="N250" s="89">
        <v>649000</v>
      </c>
      <c r="O250" s="89">
        <v>895186</v>
      </c>
      <c r="P250" s="89">
        <v>1723913</v>
      </c>
      <c r="Q250" s="89">
        <v>1847225</v>
      </c>
      <c r="R250" s="89">
        <v>2221540</v>
      </c>
      <c r="S250" s="89">
        <v>3317602</v>
      </c>
      <c r="T250" s="89">
        <v>2779228</v>
      </c>
      <c r="U250" s="89">
        <v>3626177.2</v>
      </c>
      <c r="V250" s="89">
        <v>4451683.1</v>
      </c>
      <c r="W250" s="89">
        <v>4763394.8</v>
      </c>
      <c r="X250" s="89">
        <v>5179459.1263497</v>
      </c>
      <c r="Y250" s="89">
        <v>5908848.9020861</v>
      </c>
      <c r="Z250" s="89">
        <v>6136967.569520799</v>
      </c>
      <c r="AA250" s="104">
        <v>7662220.3</v>
      </c>
      <c r="AB250" s="159">
        <v>9691789.1</v>
      </c>
      <c r="AC250" s="160">
        <v>8789004.5</v>
      </c>
      <c r="AD250" s="78">
        <v>10592324.1</v>
      </c>
      <c r="AE250" s="92">
        <v>11928461.8</v>
      </c>
      <c r="AF250" s="92">
        <v>12504629.1</v>
      </c>
      <c r="AG250" s="92">
        <v>15963398.5</v>
      </c>
      <c r="AH250" s="92">
        <v>19037979</v>
      </c>
    </row>
    <row r="251" spans="1:34" s="10" customFormat="1" ht="15.75" customHeight="1">
      <c r="A251" s="83" t="s">
        <v>6</v>
      </c>
      <c r="B251" s="89" t="s">
        <v>0</v>
      </c>
      <c r="C251" s="89" t="s">
        <v>0</v>
      </c>
      <c r="D251" s="89" t="s">
        <v>0</v>
      </c>
      <c r="E251" s="89" t="s">
        <v>0</v>
      </c>
      <c r="F251" s="89" t="s">
        <v>0</v>
      </c>
      <c r="G251" s="89" t="s">
        <v>0</v>
      </c>
      <c r="H251" s="89">
        <v>318769</v>
      </c>
      <c r="I251" s="89">
        <v>307450</v>
      </c>
      <c r="J251" s="89">
        <v>304191</v>
      </c>
      <c r="K251" s="89">
        <v>372613</v>
      </c>
      <c r="L251" s="89">
        <v>465871</v>
      </c>
      <c r="M251" s="89">
        <v>541631</v>
      </c>
      <c r="N251" s="89">
        <v>734809</v>
      </c>
      <c r="O251" s="89">
        <v>948889</v>
      </c>
      <c r="P251" s="89">
        <v>1537677</v>
      </c>
      <c r="Q251" s="89">
        <v>1686342</v>
      </c>
      <c r="R251" s="89">
        <v>2068328</v>
      </c>
      <c r="S251" s="89">
        <v>2703567</v>
      </c>
      <c r="T251" s="89">
        <v>3118646</v>
      </c>
      <c r="U251" s="89">
        <v>3860974.2</v>
      </c>
      <c r="V251" s="89">
        <v>4605079.7</v>
      </c>
      <c r="W251" s="89">
        <v>5259433.8</v>
      </c>
      <c r="X251" s="89">
        <v>5700805.3129524</v>
      </c>
      <c r="Y251" s="89">
        <v>6471183.1962358</v>
      </c>
      <c r="Z251" s="89">
        <v>6789829.4324359</v>
      </c>
      <c r="AA251" s="104">
        <v>7899800.1</v>
      </c>
      <c r="AB251" s="159">
        <v>10677506.4</v>
      </c>
      <c r="AC251" s="160">
        <v>9334732.7</v>
      </c>
      <c r="AD251" s="78">
        <v>11469071.4</v>
      </c>
      <c r="AE251" s="92">
        <v>13699876.4</v>
      </c>
      <c r="AF251" s="92">
        <v>14786770.7</v>
      </c>
      <c r="AG251" s="92">
        <v>17791797.2</v>
      </c>
      <c r="AH251" s="92">
        <v>21547818.9</v>
      </c>
    </row>
    <row r="252" spans="1:34" s="10" customFormat="1" ht="13.5" customHeight="1">
      <c r="A252" s="83" t="s">
        <v>48</v>
      </c>
      <c r="B252" s="89" t="s">
        <v>0</v>
      </c>
      <c r="C252" s="89" t="s">
        <v>0</v>
      </c>
      <c r="D252" s="89" t="s">
        <v>0</v>
      </c>
      <c r="E252" s="89" t="s">
        <v>0</v>
      </c>
      <c r="F252" s="89" t="s">
        <v>0</v>
      </c>
      <c r="G252" s="89" t="s">
        <v>0</v>
      </c>
      <c r="H252" s="89">
        <v>-59805</v>
      </c>
      <c r="I252" s="89">
        <v>-71198</v>
      </c>
      <c r="J252" s="89">
        <v>-78221</v>
      </c>
      <c r="K252" s="89">
        <v>-14746</v>
      </c>
      <c r="L252" s="89">
        <v>-4314</v>
      </c>
      <c r="M252" s="89">
        <v>-4693</v>
      </c>
      <c r="N252" s="89">
        <v>-51859</v>
      </c>
      <c r="O252" s="89">
        <v>-17262</v>
      </c>
      <c r="P252" s="89">
        <v>46723</v>
      </c>
      <c r="Q252" s="89">
        <v>54696</v>
      </c>
      <c r="R252" s="89">
        <v>-212518</v>
      </c>
      <c r="S252" s="89">
        <v>-327479</v>
      </c>
      <c r="T252" s="89">
        <v>-510946</v>
      </c>
      <c r="U252" s="89">
        <v>-554789.3</v>
      </c>
      <c r="V252" s="89">
        <v>-575972.4</v>
      </c>
      <c r="W252" s="89">
        <v>-906459.2</v>
      </c>
      <c r="X252" s="89">
        <v>-718045.3474320001</v>
      </c>
      <c r="Y252" s="89">
        <v>-1081239.736365</v>
      </c>
      <c r="Z252" s="89">
        <v>-912134.0569910001</v>
      </c>
      <c r="AA252" s="104">
        <v>-741185.2</v>
      </c>
      <c r="AB252" s="159">
        <v>-1356975.1</v>
      </c>
      <c r="AC252" s="78">
        <v>-729188.1</v>
      </c>
      <c r="AD252" s="78">
        <v>-1296265.9</v>
      </c>
      <c r="AE252" s="92">
        <v>-2185253.3</v>
      </c>
      <c r="AF252" s="92">
        <v>-2526271.2</v>
      </c>
      <c r="AG252" s="92">
        <v>-2390848.2</v>
      </c>
      <c r="AH252" s="92">
        <v>-3120850.3</v>
      </c>
    </row>
    <row r="253" spans="1:34" s="10" customFormat="1" ht="15" customHeight="1">
      <c r="A253" s="83" t="s">
        <v>49</v>
      </c>
      <c r="B253" s="89" t="s">
        <v>0</v>
      </c>
      <c r="C253" s="89" t="s">
        <v>0</v>
      </c>
      <c r="D253" s="89" t="s">
        <v>0</v>
      </c>
      <c r="E253" s="89" t="s">
        <v>0</v>
      </c>
      <c r="F253" s="89" t="s">
        <v>0</v>
      </c>
      <c r="G253" s="89" t="s">
        <v>0</v>
      </c>
      <c r="H253" s="95">
        <v>-3.6</v>
      </c>
      <c r="I253" s="95">
        <v>-4.1</v>
      </c>
      <c r="J253" s="95">
        <v>-3.9</v>
      </c>
      <c r="K253" s="95">
        <v>-0.6</v>
      </c>
      <c r="L253" s="95">
        <v>-0.1</v>
      </c>
      <c r="M253" s="95">
        <v>-0.1</v>
      </c>
      <c r="N253" s="95">
        <v>-1.1</v>
      </c>
      <c r="O253" s="95">
        <v>-0.3</v>
      </c>
      <c r="P253" s="95">
        <v>0.6</v>
      </c>
      <c r="Q253" s="95">
        <v>0.5</v>
      </c>
      <c r="R253" s="95">
        <v>-1.7</v>
      </c>
      <c r="S253" s="95">
        <v>-2</v>
      </c>
      <c r="T253" s="95">
        <v>-3</v>
      </c>
      <c r="U253" s="95">
        <v>-2.5</v>
      </c>
      <c r="V253" s="95">
        <v>-2</v>
      </c>
      <c r="W253" s="95">
        <v>-2.9</v>
      </c>
      <c r="X253" s="95">
        <v>-2</v>
      </c>
      <c r="Y253" s="95">
        <v>-2.7</v>
      </c>
      <c r="Z253" s="95">
        <v>-2.2</v>
      </c>
      <c r="AA253" s="76">
        <v>-1.6</v>
      </c>
      <c r="AB253" s="159">
        <v>-2.5</v>
      </c>
      <c r="AC253" s="160">
        <v>-1.2</v>
      </c>
      <c r="AD253" s="28">
        <v>-1.9</v>
      </c>
      <c r="AE253" s="30">
        <v>-3.1158214138794715</v>
      </c>
      <c r="AF253" s="30">
        <v>-3</v>
      </c>
      <c r="AG253" s="92">
        <v>-2.3</v>
      </c>
      <c r="AH253" s="26"/>
    </row>
    <row r="254" spans="1:34" s="10" customFormat="1" ht="17.25" customHeight="1">
      <c r="A254" s="83" t="s">
        <v>285</v>
      </c>
      <c r="B254" s="89"/>
      <c r="C254" s="89"/>
      <c r="D254" s="89"/>
      <c r="E254" s="89"/>
      <c r="F254" s="89"/>
      <c r="G254" s="89"/>
      <c r="H254" s="89"/>
      <c r="I254" s="89"/>
      <c r="J254" s="89"/>
      <c r="K254" s="89"/>
      <c r="L254" s="89"/>
      <c r="M254" s="89"/>
      <c r="N254" s="89"/>
      <c r="O254" s="89"/>
      <c r="P254" s="89"/>
      <c r="Q254" s="161"/>
      <c r="R254" s="161"/>
      <c r="S254" s="89"/>
      <c r="T254" s="89"/>
      <c r="U254" s="89"/>
      <c r="V254" s="89"/>
      <c r="W254" s="89"/>
      <c r="X254" s="89"/>
      <c r="Y254" s="89"/>
      <c r="Z254" s="95"/>
      <c r="AA254" s="27"/>
      <c r="AB254" s="159"/>
      <c r="AC254" s="160"/>
      <c r="AD254" s="28"/>
      <c r="AE254" s="26"/>
      <c r="AF254" s="92"/>
      <c r="AG254" s="92"/>
      <c r="AH254" s="26"/>
    </row>
    <row r="255" spans="1:34" s="10" customFormat="1" ht="17.25" customHeight="1">
      <c r="A255" s="83" t="s">
        <v>5</v>
      </c>
      <c r="B255" s="89" t="s">
        <v>0</v>
      </c>
      <c r="C255" s="89" t="s">
        <v>0</v>
      </c>
      <c r="D255" s="89" t="s">
        <v>0</v>
      </c>
      <c r="E255" s="89" t="s">
        <v>0</v>
      </c>
      <c r="F255" s="89" t="s">
        <v>0</v>
      </c>
      <c r="G255" s="89" t="s">
        <v>0</v>
      </c>
      <c r="H255" s="89" t="s">
        <v>0</v>
      </c>
      <c r="I255" s="89">
        <v>111153</v>
      </c>
      <c r="J255" s="89">
        <v>185186</v>
      </c>
      <c r="K255" s="89">
        <v>269290</v>
      </c>
      <c r="L255" s="89">
        <v>339684</v>
      </c>
      <c r="M255" s="89">
        <v>302331</v>
      </c>
      <c r="N255" s="89">
        <v>355676</v>
      </c>
      <c r="O255" s="89">
        <v>391727</v>
      </c>
      <c r="P255" s="89">
        <v>749661</v>
      </c>
      <c r="Q255" s="89">
        <v>1026747</v>
      </c>
      <c r="R255" s="89">
        <v>1524458</v>
      </c>
      <c r="S255" s="89">
        <v>1830138</v>
      </c>
      <c r="T255" s="89">
        <v>2119178</v>
      </c>
      <c r="U255" s="89">
        <v>2407437</v>
      </c>
      <c r="V255" s="89">
        <v>2677740.2</v>
      </c>
      <c r="W255" s="89">
        <v>3010923.6</v>
      </c>
      <c r="X255" s="89">
        <v>3284400.9696117</v>
      </c>
      <c r="Y255" s="89">
        <v>3752971.1178208</v>
      </c>
      <c r="Z255" s="89">
        <v>3667358.5817678</v>
      </c>
      <c r="AA255" s="104">
        <v>4315582.5</v>
      </c>
      <c r="AB255" s="159">
        <v>4681296.3</v>
      </c>
      <c r="AC255" s="160">
        <v>4728531.7</v>
      </c>
      <c r="AD255" s="78">
        <v>6039951.2</v>
      </c>
      <c r="AE255" s="92">
        <v>7721256.1</v>
      </c>
      <c r="AF255" s="92">
        <v>8742646.9</v>
      </c>
      <c r="AG255" s="92">
        <v>10976144.4</v>
      </c>
      <c r="AH255" s="92">
        <v>13552443.1</v>
      </c>
    </row>
    <row r="256" spans="1:34" s="10" customFormat="1" ht="17.25" customHeight="1">
      <c r="A256" s="83" t="s">
        <v>6</v>
      </c>
      <c r="B256" s="89" t="s">
        <v>0</v>
      </c>
      <c r="C256" s="89" t="s">
        <v>0</v>
      </c>
      <c r="D256" s="89" t="s">
        <v>0</v>
      </c>
      <c r="E256" s="89" t="s">
        <v>0</v>
      </c>
      <c r="F256" s="89" t="s">
        <v>0</v>
      </c>
      <c r="G256" s="89" t="s">
        <v>0</v>
      </c>
      <c r="H256" s="89" t="s">
        <v>0</v>
      </c>
      <c r="I256" s="89">
        <v>155068</v>
      </c>
      <c r="J256" s="89">
        <v>212295</v>
      </c>
      <c r="K256" s="89">
        <v>300743</v>
      </c>
      <c r="L256" s="89">
        <v>382652</v>
      </c>
      <c r="M256" s="89">
        <v>385473</v>
      </c>
      <c r="N256" s="89">
        <v>479992</v>
      </c>
      <c r="O256" s="89">
        <v>614953</v>
      </c>
      <c r="P256" s="89">
        <v>783484</v>
      </c>
      <c r="Q256" s="89">
        <v>1000150</v>
      </c>
      <c r="R256" s="89">
        <v>1468076</v>
      </c>
      <c r="S256" s="89">
        <v>1798774</v>
      </c>
      <c r="T256" s="89">
        <v>2021250</v>
      </c>
      <c r="U256" s="89">
        <v>2330641</v>
      </c>
      <c r="V256" s="89">
        <v>2576751</v>
      </c>
      <c r="W256" s="89">
        <v>2970872.6</v>
      </c>
      <c r="X256" s="89">
        <v>3233413.1643617</v>
      </c>
      <c r="Y256" s="89">
        <v>3661227.6562775</v>
      </c>
      <c r="Z256" s="89">
        <v>3606788.6707103</v>
      </c>
      <c r="AA256" s="104">
        <v>4203262.4</v>
      </c>
      <c r="AB256" s="159">
        <v>4613265.7</v>
      </c>
      <c r="AC256" s="160">
        <v>4720271.9</v>
      </c>
      <c r="AD256" s="78">
        <v>5950203.4</v>
      </c>
      <c r="AE256" s="92">
        <v>8156546.2</v>
      </c>
      <c r="AF256" s="92">
        <v>8564962.7</v>
      </c>
      <c r="AG256" s="92">
        <v>10443227.8</v>
      </c>
      <c r="AH256" s="92">
        <v>12885357.4</v>
      </c>
    </row>
    <row r="257" spans="1:34" s="10" customFormat="1" ht="15.75" customHeight="1">
      <c r="A257" s="83" t="s">
        <v>50</v>
      </c>
      <c r="B257" s="89" t="s">
        <v>0</v>
      </c>
      <c r="C257" s="89" t="s">
        <v>0</v>
      </c>
      <c r="D257" s="89" t="s">
        <v>0</v>
      </c>
      <c r="E257" s="89" t="s">
        <v>0</v>
      </c>
      <c r="F257" s="89" t="s">
        <v>0</v>
      </c>
      <c r="G257" s="89" t="s">
        <v>0</v>
      </c>
      <c r="H257" s="89" t="s">
        <v>0</v>
      </c>
      <c r="I257" s="89">
        <v>-4526</v>
      </c>
      <c r="J257" s="89">
        <v>2601</v>
      </c>
      <c r="K257" s="89">
        <v>11087</v>
      </c>
      <c r="L257" s="89">
        <v>-422</v>
      </c>
      <c r="M257" s="89">
        <v>-8462</v>
      </c>
      <c r="N257" s="89">
        <v>6306</v>
      </c>
      <c r="O257" s="89">
        <v>-12684.774</v>
      </c>
      <c r="P257" s="89">
        <v>-39425</v>
      </c>
      <c r="Q257" s="89">
        <v>19818</v>
      </c>
      <c r="R257" s="89">
        <v>9061</v>
      </c>
      <c r="S257" s="89">
        <v>-12822</v>
      </c>
      <c r="T257" s="89">
        <v>19583</v>
      </c>
      <c r="U257" s="89">
        <v>6607.4</v>
      </c>
      <c r="V257" s="89">
        <v>-10611.9</v>
      </c>
      <c r="W257" s="89">
        <v>-26192.9</v>
      </c>
      <c r="X257" s="89">
        <v>-25130.385041</v>
      </c>
      <c r="Y257" s="89">
        <v>-31034.774389</v>
      </c>
      <c r="Z257" s="89">
        <v>-76573.874784</v>
      </c>
      <c r="AA257" s="104">
        <v>-99561.4</v>
      </c>
      <c r="AB257" s="159">
        <v>-143588.4</v>
      </c>
      <c r="AC257" s="160">
        <v>-183214.6</v>
      </c>
      <c r="AD257" s="78">
        <v>-95249.4</v>
      </c>
      <c r="AE257" s="92">
        <v>-672933.8</v>
      </c>
      <c r="AF257" s="92">
        <v>-54818.6</v>
      </c>
      <c r="AG257" s="92">
        <v>213879.8</v>
      </c>
      <c r="AH257" s="92">
        <v>119017.1</v>
      </c>
    </row>
    <row r="258" spans="1:34" s="10" customFormat="1" ht="16.5" customHeight="1">
      <c r="A258" s="83" t="s">
        <v>49</v>
      </c>
      <c r="B258" s="89" t="s">
        <v>0</v>
      </c>
      <c r="C258" s="89" t="s">
        <v>0</v>
      </c>
      <c r="D258" s="89" t="s">
        <v>0</v>
      </c>
      <c r="E258" s="89" t="s">
        <v>0</v>
      </c>
      <c r="F258" s="89" t="s">
        <v>0</v>
      </c>
      <c r="G258" s="89" t="s">
        <v>0</v>
      </c>
      <c r="H258" s="89" t="s">
        <v>0</v>
      </c>
      <c r="I258" s="89">
        <v>-0.3</v>
      </c>
      <c r="J258" s="89">
        <v>0.1</v>
      </c>
      <c r="K258" s="89">
        <v>0.4</v>
      </c>
      <c r="L258" s="89">
        <v>-0.01</v>
      </c>
      <c r="M258" s="89">
        <v>-0.2</v>
      </c>
      <c r="N258" s="89">
        <v>0.1</v>
      </c>
      <c r="O258" s="89">
        <v>-0.2</v>
      </c>
      <c r="P258" s="89">
        <v>-0.5</v>
      </c>
      <c r="Q258" s="89">
        <v>0.2</v>
      </c>
      <c r="R258" s="89">
        <v>0.1</v>
      </c>
      <c r="S258" s="89">
        <v>-0.1</v>
      </c>
      <c r="T258" s="89">
        <v>0.1</v>
      </c>
      <c r="U258" s="95">
        <v>0.03</v>
      </c>
      <c r="V258" s="95">
        <v>-0.04</v>
      </c>
      <c r="W258" s="95">
        <v>-0.1</v>
      </c>
      <c r="X258" s="95">
        <v>-0.1</v>
      </c>
      <c r="Y258" s="95">
        <v>-0.1</v>
      </c>
      <c r="Z258" s="95">
        <v>-0.2</v>
      </c>
      <c r="AA258" s="76">
        <v>-0.2</v>
      </c>
      <c r="AB258" s="159">
        <v>-0.3</v>
      </c>
      <c r="AC258" s="160">
        <v>-0.3</v>
      </c>
      <c r="AD258" s="78">
        <v>-0.1</v>
      </c>
      <c r="AE258" s="92">
        <v>-0.959495882771707</v>
      </c>
      <c r="AF258" s="92">
        <v>-0.1</v>
      </c>
      <c r="AG258" s="92">
        <v>0.2</v>
      </c>
      <c r="AH258" s="26"/>
    </row>
    <row r="259" spans="1:34" s="10" customFormat="1" ht="84.75" customHeight="1">
      <c r="A259" s="83" t="s">
        <v>286</v>
      </c>
      <c r="B259" s="45" t="s">
        <v>0</v>
      </c>
      <c r="C259" s="45" t="s">
        <v>0</v>
      </c>
      <c r="D259" s="49">
        <v>1271</v>
      </c>
      <c r="E259" s="49">
        <v>660</v>
      </c>
      <c r="F259" s="49">
        <v>984</v>
      </c>
      <c r="G259" s="49">
        <v>1674</v>
      </c>
      <c r="H259" s="49">
        <v>2107</v>
      </c>
      <c r="I259" s="49">
        <v>1233</v>
      </c>
      <c r="J259" s="49">
        <v>1852</v>
      </c>
      <c r="K259" s="49">
        <v>2781</v>
      </c>
      <c r="L259" s="49">
        <v>4557</v>
      </c>
      <c r="M259" s="49">
        <v>4106</v>
      </c>
      <c r="N259" s="49">
        <v>4624</v>
      </c>
      <c r="O259" s="49">
        <v>8317</v>
      </c>
      <c r="P259" s="45" t="s">
        <v>0</v>
      </c>
      <c r="Q259" s="45" t="s">
        <v>0</v>
      </c>
      <c r="R259" s="45" t="s">
        <v>0</v>
      </c>
      <c r="S259" s="45" t="s">
        <v>0</v>
      </c>
      <c r="T259" s="45" t="s">
        <v>0</v>
      </c>
      <c r="U259" s="45" t="s">
        <v>0</v>
      </c>
      <c r="V259" s="45" t="s">
        <v>0</v>
      </c>
      <c r="W259" s="45" t="s">
        <v>0</v>
      </c>
      <c r="X259" s="45" t="s">
        <v>0</v>
      </c>
      <c r="Y259" s="45" t="s">
        <v>0</v>
      </c>
      <c r="Z259" s="45" t="s">
        <v>0</v>
      </c>
      <c r="AA259" s="54" t="s">
        <v>0</v>
      </c>
      <c r="AB259" s="45" t="s">
        <v>0</v>
      </c>
      <c r="AC259" s="54" t="s">
        <v>0</v>
      </c>
      <c r="AD259" s="54" t="s">
        <v>0</v>
      </c>
      <c r="AE259" s="45" t="s">
        <v>0</v>
      </c>
      <c r="AF259" s="45" t="s">
        <v>0</v>
      </c>
      <c r="AG259" s="45" t="s">
        <v>0</v>
      </c>
      <c r="AH259" s="45" t="s">
        <v>0</v>
      </c>
    </row>
    <row r="260" spans="1:34" s="10" customFormat="1" ht="89.25" customHeight="1">
      <c r="A260" s="83" t="s">
        <v>287</v>
      </c>
      <c r="B260" s="45" t="s">
        <v>0</v>
      </c>
      <c r="C260" s="45" t="s">
        <v>0</v>
      </c>
      <c r="D260" s="45" t="s">
        <v>0</v>
      </c>
      <c r="E260" s="45" t="s">
        <v>0</v>
      </c>
      <c r="F260" s="45" t="s">
        <v>0</v>
      </c>
      <c r="G260" s="45" t="s">
        <v>0</v>
      </c>
      <c r="H260" s="45" t="s">
        <v>0</v>
      </c>
      <c r="I260" s="45" t="s">
        <v>0</v>
      </c>
      <c r="J260" s="45" t="s">
        <v>0</v>
      </c>
      <c r="K260" s="45" t="s">
        <v>0</v>
      </c>
      <c r="L260" s="45" t="s">
        <v>0</v>
      </c>
      <c r="M260" s="45" t="s">
        <v>0</v>
      </c>
      <c r="N260" s="45" t="s">
        <v>0</v>
      </c>
      <c r="O260" s="45" t="s">
        <v>0</v>
      </c>
      <c r="P260" s="49">
        <v>7916</v>
      </c>
      <c r="Q260" s="49">
        <v>12066</v>
      </c>
      <c r="R260" s="49">
        <v>19418</v>
      </c>
      <c r="S260" s="49">
        <v>21301</v>
      </c>
      <c r="T260" s="49">
        <v>21437</v>
      </c>
      <c r="U260" s="49">
        <v>22246</v>
      </c>
      <c r="V260" s="49">
        <v>26466</v>
      </c>
      <c r="W260" s="49">
        <v>28885</v>
      </c>
      <c r="X260" s="49">
        <v>24098</v>
      </c>
      <c r="Y260" s="49">
        <v>23809</v>
      </c>
      <c r="Z260" s="49">
        <v>15368</v>
      </c>
      <c r="AA260" s="94">
        <v>21367</v>
      </c>
      <c r="AB260" s="49">
        <v>20960</v>
      </c>
      <c r="AC260" s="54">
        <v>24271</v>
      </c>
      <c r="AD260" s="94">
        <v>24437</v>
      </c>
      <c r="AE260" s="94">
        <v>17155</v>
      </c>
      <c r="AF260" s="94">
        <v>23810</v>
      </c>
      <c r="AG260" s="49">
        <v>28164</v>
      </c>
      <c r="AH260" s="50">
        <v>234102</v>
      </c>
    </row>
    <row r="261" spans="1:34" s="10" customFormat="1" ht="27.75" customHeight="1">
      <c r="A261" s="162" t="s">
        <v>288</v>
      </c>
      <c r="B261" s="163" t="s">
        <v>0</v>
      </c>
      <c r="C261" s="163" t="s">
        <v>0</v>
      </c>
      <c r="D261" s="163">
        <v>5.255</v>
      </c>
      <c r="E261" s="163">
        <v>35.64</v>
      </c>
      <c r="F261" s="163">
        <v>60.95</v>
      </c>
      <c r="G261" s="164">
        <v>67.3</v>
      </c>
      <c r="H261" s="163">
        <v>75.44</v>
      </c>
      <c r="I261" s="164">
        <v>78.3</v>
      </c>
      <c r="J261" s="163">
        <v>119.52</v>
      </c>
      <c r="K261" s="163">
        <v>142.13</v>
      </c>
      <c r="L261" s="163">
        <v>146.74</v>
      </c>
      <c r="M261" s="163">
        <v>153.28</v>
      </c>
      <c r="N261" s="163">
        <v>149.58</v>
      </c>
      <c r="O261" s="163">
        <v>136.04</v>
      </c>
      <c r="P261" s="163">
        <v>132.88</v>
      </c>
      <c r="Q261" s="163">
        <v>126.09</v>
      </c>
      <c r="R261" s="163">
        <v>122.55</v>
      </c>
      <c r="S261" s="164">
        <v>120.3</v>
      </c>
      <c r="T261" s="164">
        <v>147.5</v>
      </c>
      <c r="U261" s="163">
        <v>147.35</v>
      </c>
      <c r="V261" s="163">
        <v>146.62</v>
      </c>
      <c r="W261" s="164" t="s">
        <v>59</v>
      </c>
      <c r="X261" s="26">
        <v>152.13</v>
      </c>
      <c r="Y261" s="165">
        <v>179.19</v>
      </c>
      <c r="Z261" s="26">
        <v>221.73</v>
      </c>
      <c r="AA261" s="27">
        <v>342.16</v>
      </c>
      <c r="AB261" s="42">
        <v>326</v>
      </c>
      <c r="AC261" s="166">
        <v>344.71</v>
      </c>
      <c r="AD261" s="28">
        <v>382.75</v>
      </c>
      <c r="AE261" s="26">
        <v>412.95</v>
      </c>
      <c r="AF261" s="26">
        <v>426.03</v>
      </c>
      <c r="AG261" s="26">
        <v>460.48</v>
      </c>
      <c r="AH261" s="26">
        <v>456.31</v>
      </c>
    </row>
    <row r="262" spans="1:31" s="170" customFormat="1" ht="15">
      <c r="A262" s="167" t="s">
        <v>289</v>
      </c>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9"/>
      <c r="Y262" s="169"/>
      <c r="Z262" s="168"/>
      <c r="AA262" s="168"/>
      <c r="AB262" s="168"/>
      <c r="AC262" s="168"/>
      <c r="AD262" s="168"/>
      <c r="AE262" s="168"/>
    </row>
    <row r="263" spans="1:34" s="170" customFormat="1" ht="15">
      <c r="A263" s="167" t="s">
        <v>290</v>
      </c>
      <c r="B263" s="168"/>
      <c r="C263" s="168"/>
      <c r="D263" s="168"/>
      <c r="E263" s="168"/>
      <c r="F263" s="168"/>
      <c r="G263" s="168"/>
      <c r="H263" s="168"/>
      <c r="I263" s="168"/>
      <c r="J263" s="168"/>
      <c r="K263" s="168"/>
      <c r="L263" s="168"/>
      <c r="M263" s="168"/>
      <c r="N263" s="168"/>
      <c r="O263" s="168"/>
      <c r="P263" s="216"/>
      <c r="Q263" s="216"/>
      <c r="R263" s="216"/>
      <c r="S263" s="216"/>
      <c r="T263" s="216"/>
      <c r="U263" s="216"/>
      <c r="V263" s="216"/>
      <c r="W263" s="216"/>
      <c r="X263" s="216"/>
      <c r="Y263" s="216"/>
      <c r="Z263" s="216"/>
      <c r="AA263" s="216"/>
      <c r="AB263" s="216"/>
      <c r="AC263" s="216"/>
      <c r="AD263" s="216"/>
      <c r="AE263" s="216"/>
      <c r="AF263" s="216"/>
      <c r="AG263" s="216"/>
      <c r="AH263" s="216"/>
    </row>
    <row r="264" spans="1:31" s="170" customFormat="1" ht="15">
      <c r="A264" s="171" t="s">
        <v>291</v>
      </c>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9"/>
      <c r="Y264" s="169"/>
      <c r="Z264" s="168"/>
      <c r="AA264" s="168"/>
      <c r="AB264" s="168"/>
      <c r="AC264" s="168"/>
      <c r="AD264" s="168"/>
      <c r="AE264" s="168"/>
    </row>
    <row r="265" spans="1:31" s="170" customFormat="1" ht="15">
      <c r="A265" s="167" t="s">
        <v>292</v>
      </c>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9"/>
      <c r="Y265" s="169"/>
      <c r="Z265" s="168"/>
      <c r="AA265" s="168"/>
      <c r="AB265" s="168"/>
      <c r="AC265" s="168"/>
      <c r="AD265" s="168"/>
      <c r="AE265" s="168"/>
    </row>
    <row r="266" spans="1:31" s="170" customFormat="1" ht="12.75">
      <c r="A266" s="222" t="s">
        <v>293</v>
      </c>
      <c r="B266" s="222"/>
      <c r="C266" s="222"/>
      <c r="D266" s="222"/>
      <c r="E266" s="222"/>
      <c r="F266" s="222"/>
      <c r="G266" s="221"/>
      <c r="H266" s="221"/>
      <c r="I266" s="221"/>
      <c r="J266" s="221"/>
      <c r="K266" s="168"/>
      <c r="L266" s="168"/>
      <c r="M266" s="168"/>
      <c r="N266" s="168"/>
      <c r="O266" s="168"/>
      <c r="P266" s="168"/>
      <c r="Q266" s="168"/>
      <c r="R266" s="168"/>
      <c r="S266" s="168"/>
      <c r="T266" s="168"/>
      <c r="U266" s="168"/>
      <c r="V266" s="168"/>
      <c r="W266" s="168"/>
      <c r="X266" s="169"/>
      <c r="Y266" s="169"/>
      <c r="Z266" s="168"/>
      <c r="AA266" s="168"/>
      <c r="AB266" s="168"/>
      <c r="AC266" s="168"/>
      <c r="AD266" s="168"/>
      <c r="AE266" s="168"/>
    </row>
    <row r="267" spans="1:31" s="170" customFormat="1" ht="15">
      <c r="A267" s="220" t="s">
        <v>294</v>
      </c>
      <c r="B267" s="220"/>
      <c r="C267" s="220"/>
      <c r="D267" s="220"/>
      <c r="E267" s="220"/>
      <c r="F267" s="220"/>
      <c r="G267" s="221"/>
      <c r="H267" s="221"/>
      <c r="I267" s="221"/>
      <c r="J267" s="221"/>
      <c r="K267" s="168"/>
      <c r="L267" s="168"/>
      <c r="M267" s="168"/>
      <c r="N267" s="168"/>
      <c r="O267" s="168"/>
      <c r="P267" s="168"/>
      <c r="Q267" s="168"/>
      <c r="R267" s="168"/>
      <c r="S267" s="168"/>
      <c r="T267" s="168"/>
      <c r="U267" s="168"/>
      <c r="V267" s="168"/>
      <c r="W267" s="168"/>
      <c r="X267" s="169"/>
      <c r="Y267" s="169"/>
      <c r="Z267" s="168"/>
      <c r="AA267" s="168"/>
      <c r="AB267" s="168"/>
      <c r="AC267" s="168"/>
      <c r="AD267" s="168"/>
      <c r="AE267" s="168"/>
    </row>
    <row r="268" spans="1:31" s="170" customFormat="1" ht="15">
      <c r="A268" s="223" t="s">
        <v>295</v>
      </c>
      <c r="B268" s="223"/>
      <c r="C268" s="223"/>
      <c r="D268" s="223"/>
      <c r="E268" s="223"/>
      <c r="F268" s="223"/>
      <c r="G268" s="223"/>
      <c r="H268" s="223"/>
      <c r="I268" s="223"/>
      <c r="J268" s="223"/>
      <c r="K268" s="223"/>
      <c r="L268" s="223"/>
      <c r="M268" s="223"/>
      <c r="N268" s="223"/>
      <c r="O268" s="223"/>
      <c r="P268" s="223"/>
      <c r="Q268" s="223"/>
      <c r="R268" s="223"/>
      <c r="S268" s="223"/>
      <c r="T268" s="223"/>
      <c r="U268" s="223"/>
      <c r="V268" s="168"/>
      <c r="W268" s="168"/>
      <c r="X268" s="169"/>
      <c r="Y268" s="169"/>
      <c r="Z268" s="168"/>
      <c r="AA268" s="168"/>
      <c r="AB268" s="168"/>
      <c r="AC268" s="168"/>
      <c r="AD268" s="168"/>
      <c r="AE268" s="168"/>
    </row>
    <row r="269" spans="1:31" s="170" customFormat="1" ht="15">
      <c r="A269" s="171" t="s">
        <v>296</v>
      </c>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9"/>
      <c r="Y269" s="169"/>
      <c r="Z269" s="168"/>
      <c r="AA269" s="168"/>
      <c r="AB269" s="168"/>
      <c r="AC269" s="168"/>
      <c r="AD269" s="168"/>
      <c r="AE269" s="168"/>
    </row>
    <row r="270" spans="1:31" s="170" customFormat="1" ht="15">
      <c r="A270" s="167" t="s">
        <v>297</v>
      </c>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9"/>
      <c r="Y270" s="169"/>
      <c r="Z270" s="168"/>
      <c r="AA270" s="168"/>
      <c r="AB270" s="168"/>
      <c r="AC270" s="168"/>
      <c r="AD270" s="168"/>
      <c r="AE270" s="168"/>
    </row>
    <row r="271" spans="1:31" s="170" customFormat="1" ht="15">
      <c r="A271" s="171" t="s">
        <v>298</v>
      </c>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9"/>
      <c r="Y271" s="169"/>
      <c r="Z271" s="168"/>
      <c r="AA271" s="168"/>
      <c r="AB271" s="168"/>
      <c r="AC271" s="168"/>
      <c r="AD271" s="168"/>
      <c r="AE271" s="168"/>
    </row>
    <row r="272" spans="1:31" s="170" customFormat="1" ht="15">
      <c r="A272" s="171" t="s">
        <v>299</v>
      </c>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9"/>
      <c r="Y272" s="169"/>
      <c r="Z272" s="168"/>
      <c r="AA272" s="168"/>
      <c r="AB272" s="168"/>
      <c r="AC272" s="168"/>
      <c r="AD272" s="168"/>
      <c r="AE272" s="168"/>
    </row>
    <row r="273" spans="1:31" s="170" customFormat="1" ht="15">
      <c r="A273" s="168" t="s">
        <v>300</v>
      </c>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9"/>
      <c r="Y273" s="169"/>
      <c r="Z273" s="168"/>
      <c r="AA273" s="168"/>
      <c r="AB273" s="168"/>
      <c r="AC273" s="168"/>
      <c r="AD273" s="168"/>
      <c r="AE273" s="168"/>
    </row>
    <row r="274" spans="1:31" s="170" customFormat="1" ht="15">
      <c r="A274" s="217" t="s">
        <v>312</v>
      </c>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9"/>
      <c r="Y274" s="169"/>
      <c r="Z274" s="168"/>
      <c r="AA274" s="168"/>
      <c r="AB274" s="168"/>
      <c r="AC274" s="168"/>
      <c r="AD274" s="168"/>
      <c r="AE274" s="168"/>
    </row>
    <row r="275" spans="1:31" s="170" customFormat="1" ht="15">
      <c r="A275" s="172" t="s">
        <v>301</v>
      </c>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9"/>
      <c r="Y275" s="169"/>
      <c r="Z275" s="168"/>
      <c r="AA275" s="168"/>
      <c r="AB275" s="168"/>
      <c r="AC275" s="168"/>
      <c r="AD275" s="168"/>
      <c r="AE275" s="168"/>
    </row>
    <row r="276" spans="1:31" s="170" customFormat="1" ht="15">
      <c r="A276" s="171" t="s">
        <v>302</v>
      </c>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9"/>
      <c r="Y276" s="169"/>
      <c r="Z276" s="168"/>
      <c r="AA276" s="168"/>
      <c r="AB276" s="168"/>
      <c r="AC276" s="168"/>
      <c r="AD276" s="168"/>
      <c r="AE276" s="168"/>
    </row>
    <row r="277" spans="1:31" s="170" customFormat="1" ht="15">
      <c r="A277" s="171" t="s">
        <v>303</v>
      </c>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9"/>
      <c r="Y277" s="169"/>
      <c r="Z277" s="168"/>
      <c r="AA277" s="168"/>
      <c r="AB277" s="168"/>
      <c r="AC277" s="168"/>
      <c r="AD277" s="168"/>
      <c r="AE277" s="168"/>
    </row>
    <row r="278" spans="1:31" s="170" customFormat="1" ht="15">
      <c r="A278" s="168" t="s">
        <v>304</v>
      </c>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9"/>
      <c r="Y278" s="169"/>
      <c r="Z278" s="168"/>
      <c r="AA278" s="168"/>
      <c r="AB278" s="168"/>
      <c r="AC278" s="168"/>
      <c r="AD278" s="168"/>
      <c r="AE278" s="168"/>
    </row>
    <row r="279" spans="1:31" s="170" customFormat="1" ht="15">
      <c r="A279" s="173" t="s">
        <v>305</v>
      </c>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9"/>
      <c r="Y279" s="169"/>
      <c r="Z279" s="168"/>
      <c r="AA279" s="168"/>
      <c r="AB279" s="168"/>
      <c r="AC279" s="168"/>
      <c r="AD279" s="168"/>
      <c r="AE279" s="168"/>
    </row>
    <row r="280" spans="1:31" s="170" customFormat="1" ht="12.75">
      <c r="A280" s="224" t="s">
        <v>306</v>
      </c>
      <c r="B280" s="224"/>
      <c r="C280" s="224"/>
      <c r="D280" s="224"/>
      <c r="E280" s="224"/>
      <c r="F280" s="224"/>
      <c r="G280" s="225"/>
      <c r="H280" s="225"/>
      <c r="I280" s="225"/>
      <c r="J280" s="225"/>
      <c r="K280" s="225"/>
      <c r="L280" s="225"/>
      <c r="M280" s="225"/>
      <c r="N280" s="225"/>
      <c r="O280" s="225"/>
      <c r="P280" s="168"/>
      <c r="Q280" s="168"/>
      <c r="R280" s="168"/>
      <c r="S280" s="168"/>
      <c r="T280" s="168"/>
      <c r="U280" s="168"/>
      <c r="V280" s="168"/>
      <c r="W280" s="168"/>
      <c r="X280" s="169"/>
      <c r="Y280" s="169"/>
      <c r="Z280" s="168"/>
      <c r="AA280" s="168"/>
      <c r="AB280" s="168"/>
      <c r="AC280" s="168"/>
      <c r="AD280" s="168"/>
      <c r="AE280" s="168"/>
    </row>
    <row r="281" spans="1:31" s="2" customFormat="1" ht="12.75">
      <c r="A281" s="224"/>
      <c r="B281" s="224"/>
      <c r="C281" s="224"/>
      <c r="D281" s="224"/>
      <c r="E281" s="224"/>
      <c r="F281" s="224"/>
      <c r="G281" s="225"/>
      <c r="H281" s="225"/>
      <c r="I281" s="225"/>
      <c r="J281" s="225"/>
      <c r="K281" s="225"/>
      <c r="L281" s="225"/>
      <c r="M281" s="225"/>
      <c r="N281" s="225"/>
      <c r="O281" s="225"/>
      <c r="P281" s="10"/>
      <c r="Q281" s="10"/>
      <c r="R281" s="10"/>
      <c r="S281" s="10"/>
      <c r="T281" s="10"/>
      <c r="U281" s="10"/>
      <c r="V281" s="10"/>
      <c r="W281" s="10"/>
      <c r="X281" s="10"/>
      <c r="Y281" s="10"/>
      <c r="Z281" s="10"/>
      <c r="AA281" s="10"/>
      <c r="AB281" s="10"/>
      <c r="AC281" s="10"/>
      <c r="AD281" s="10"/>
      <c r="AE281" s="10"/>
    </row>
    <row r="282" spans="1:36" s="174" customFormat="1" ht="15">
      <c r="A282" s="224"/>
      <c r="B282" s="224"/>
      <c r="C282" s="224"/>
      <c r="D282" s="224"/>
      <c r="E282" s="224"/>
      <c r="F282" s="224"/>
      <c r="G282" s="225"/>
      <c r="H282" s="225"/>
      <c r="I282" s="225"/>
      <c r="J282" s="225"/>
      <c r="K282" s="225"/>
      <c r="L282" s="225"/>
      <c r="M282" s="225"/>
      <c r="N282" s="225"/>
      <c r="O282" s="225"/>
      <c r="P282" s="10"/>
      <c r="Q282" s="10"/>
      <c r="R282" s="10"/>
      <c r="S282" s="10"/>
      <c r="T282" s="10"/>
      <c r="U282" s="10"/>
      <c r="V282" s="10"/>
      <c r="W282" s="10"/>
      <c r="X282" s="9"/>
      <c r="Y282" s="9"/>
      <c r="Z282" s="10"/>
      <c r="AA282" s="10"/>
      <c r="AB282" s="10"/>
      <c r="AC282" s="10"/>
      <c r="AD282" s="10"/>
      <c r="AE282" s="10"/>
      <c r="AF282" s="2"/>
      <c r="AG282" s="2"/>
      <c r="AH282" s="2"/>
      <c r="AI282" s="2"/>
      <c r="AJ282" s="2"/>
    </row>
    <row r="283" spans="1:31" s="170" customFormat="1" ht="18" customHeight="1">
      <c r="A283" s="175" t="s">
        <v>307</v>
      </c>
      <c r="B283" s="168"/>
      <c r="C283" s="168"/>
      <c r="D283" s="176"/>
      <c r="E283" s="168"/>
      <c r="F283" s="168"/>
      <c r="G283" s="168"/>
      <c r="H283" s="168"/>
      <c r="I283" s="168"/>
      <c r="J283" s="168"/>
      <c r="K283" s="168"/>
      <c r="L283" s="168"/>
      <c r="M283" s="168"/>
      <c r="N283" s="168"/>
      <c r="O283" s="168"/>
      <c r="P283" s="168"/>
      <c r="Q283" s="168"/>
      <c r="R283" s="168"/>
      <c r="S283" s="168"/>
      <c r="T283" s="168"/>
      <c r="U283" s="168"/>
      <c r="V283" s="168"/>
      <c r="W283" s="168"/>
      <c r="X283" s="169"/>
      <c r="Y283" s="169"/>
      <c r="Z283" s="168"/>
      <c r="AA283" s="168"/>
      <c r="AB283" s="168"/>
      <c r="AC283" s="168"/>
      <c r="AD283" s="168"/>
      <c r="AE283" s="168"/>
    </row>
    <row r="284" spans="1:31" ht="15">
      <c r="A284" s="177" t="s">
        <v>308</v>
      </c>
      <c r="B284" s="11"/>
      <c r="C284" s="11"/>
      <c r="D284" s="11"/>
      <c r="E284" s="11"/>
      <c r="F284" s="11"/>
      <c r="G284" s="11"/>
      <c r="H284" s="11"/>
      <c r="I284" s="11"/>
      <c r="J284" s="11"/>
      <c r="K284" s="11"/>
      <c r="L284" s="11"/>
      <c r="M284" s="11"/>
      <c r="N284" s="11"/>
      <c r="O284" s="11"/>
      <c r="P284" s="11"/>
      <c r="Q284" s="11"/>
      <c r="R284" s="11"/>
      <c r="S284" s="11"/>
      <c r="T284" s="11"/>
      <c r="U284" s="11"/>
      <c r="V284" s="11"/>
      <c r="W284" s="11"/>
      <c r="X284" s="178"/>
      <c r="Y284" s="178"/>
      <c r="Z284" s="11"/>
      <c r="AA284" s="11"/>
      <c r="AB284" s="11"/>
      <c r="AC284" s="11"/>
      <c r="AD284" s="11"/>
      <c r="AE284" s="11"/>
    </row>
    <row r="285" spans="1:31" ht="15.75">
      <c r="A285" s="180" t="s">
        <v>313</v>
      </c>
      <c r="B285" s="11"/>
      <c r="C285" s="11"/>
      <c r="D285" s="11"/>
      <c r="E285" s="11"/>
      <c r="F285" s="11"/>
      <c r="G285" s="11"/>
      <c r="H285" s="11"/>
      <c r="I285" s="11"/>
      <c r="J285" s="11"/>
      <c r="K285" s="11"/>
      <c r="L285" s="11"/>
      <c r="M285" s="11"/>
      <c r="N285" s="11"/>
      <c r="O285" s="11"/>
      <c r="P285" s="11"/>
      <c r="Q285" s="11"/>
      <c r="R285" s="11"/>
      <c r="S285" s="11"/>
      <c r="T285" s="11"/>
      <c r="U285" s="11"/>
      <c r="V285" s="11"/>
      <c r="W285" s="11"/>
      <c r="X285" s="178"/>
      <c r="Y285" s="178"/>
      <c r="Z285" s="11"/>
      <c r="AA285" s="11"/>
      <c r="AB285" s="11"/>
      <c r="AC285" s="11"/>
      <c r="AD285" s="11"/>
      <c r="AE285" s="11"/>
    </row>
    <row r="286" spans="1:31" ht="15.75">
      <c r="A286" s="180" t="s">
        <v>314</v>
      </c>
      <c r="B286" s="11"/>
      <c r="C286" s="11"/>
      <c r="D286" s="11"/>
      <c r="E286" s="11"/>
      <c r="F286" s="11"/>
      <c r="G286" s="11"/>
      <c r="H286" s="11"/>
      <c r="I286" s="11"/>
      <c r="J286" s="11"/>
      <c r="K286" s="11"/>
      <c r="L286" s="11"/>
      <c r="M286" s="11"/>
      <c r="N286" s="11"/>
      <c r="O286" s="11"/>
      <c r="P286" s="11"/>
      <c r="Q286" s="11"/>
      <c r="R286" s="11"/>
      <c r="S286" s="11"/>
      <c r="T286" s="11"/>
      <c r="U286" s="11"/>
      <c r="V286" s="11"/>
      <c r="W286" s="11"/>
      <c r="X286" s="178"/>
      <c r="Y286" s="178"/>
      <c r="Z286" s="11"/>
      <c r="AA286" s="11"/>
      <c r="AB286" s="11"/>
      <c r="AC286" s="11"/>
      <c r="AD286" s="11"/>
      <c r="AE286" s="11"/>
    </row>
    <row r="287" spans="1:31" ht="15">
      <c r="A287" s="226" t="s">
        <v>311</v>
      </c>
      <c r="B287" s="226"/>
      <c r="C287" s="226"/>
      <c r="D287" s="226"/>
      <c r="E287" s="226"/>
      <c r="F287" s="226"/>
      <c r="G287" s="227"/>
      <c r="H287" s="227"/>
      <c r="I287" s="227"/>
      <c r="J287" s="227"/>
      <c r="K287" s="227"/>
      <c r="L287" s="227"/>
      <c r="M287" s="227"/>
      <c r="N287" s="227"/>
      <c r="O287" s="227"/>
      <c r="P287" s="11"/>
      <c r="Q287" s="11"/>
      <c r="R287" s="11"/>
      <c r="S287" s="11"/>
      <c r="T287" s="11"/>
      <c r="U287" s="11"/>
      <c r="V287" s="11"/>
      <c r="W287" s="11"/>
      <c r="X287" s="178"/>
      <c r="Y287" s="178"/>
      <c r="Z287" s="11"/>
      <c r="AA287" s="11"/>
      <c r="AB287" s="11"/>
      <c r="AC287" s="11"/>
      <c r="AD287" s="11"/>
      <c r="AE287" s="11"/>
    </row>
    <row r="288" spans="1:15" ht="15">
      <c r="A288" s="226"/>
      <c r="B288" s="226"/>
      <c r="C288" s="226"/>
      <c r="D288" s="226"/>
      <c r="E288" s="226"/>
      <c r="F288" s="226"/>
      <c r="G288" s="227"/>
      <c r="H288" s="227"/>
      <c r="I288" s="227"/>
      <c r="J288" s="227"/>
      <c r="K288" s="227"/>
      <c r="L288" s="227"/>
      <c r="M288" s="227"/>
      <c r="N288" s="227"/>
      <c r="O288" s="227"/>
    </row>
    <row r="289" spans="1:15" ht="15">
      <c r="A289" s="226"/>
      <c r="B289" s="226"/>
      <c r="C289" s="226"/>
      <c r="D289" s="226"/>
      <c r="E289" s="226"/>
      <c r="F289" s="226"/>
      <c r="G289" s="227"/>
      <c r="H289" s="227"/>
      <c r="I289" s="227"/>
      <c r="J289" s="227"/>
      <c r="K289" s="227"/>
      <c r="L289" s="227"/>
      <c r="M289" s="227"/>
      <c r="N289" s="227"/>
      <c r="O289" s="227"/>
    </row>
  </sheetData>
  <sheetProtection/>
  <mergeCells count="6">
    <mergeCell ref="A1:W1"/>
    <mergeCell ref="A267:J267"/>
    <mergeCell ref="A266:J266"/>
    <mergeCell ref="A268:U268"/>
    <mergeCell ref="A280:O282"/>
    <mergeCell ref="A287:O289"/>
  </mergeCells>
  <hyperlinks>
    <hyperlink ref="A275" r:id="rId1" display="http://www.nationalbank.kz/"/>
    <hyperlink ref="A268" r:id="rId2" display="http://www.stat.gov.kz/"/>
    <hyperlink ref="A274" r:id="rId3" display="13) Қазақстан Республикасы Қаржы министрлігінің деректері бойынша.www.gov.kz/memleket/entities/minfin"/>
  </hyperlinks>
  <printOptions/>
  <pageMargins left="0.3937007874015748" right="0.3937007874015748" top="0.3937007874015748" bottom="0.3937007874015748" header="0" footer="0"/>
  <pageSetup horizontalDpi="600" verticalDpi="600" orientation="landscape" paperSize="9" scale="39" r:id="rId4"/>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asarsembina</dc:creator>
  <cp:keywords/>
  <dc:description/>
  <cp:lastModifiedBy>\</cp:lastModifiedBy>
  <cp:lastPrinted>2019-08-07T09:27:16Z</cp:lastPrinted>
  <dcterms:created xsi:type="dcterms:W3CDTF">2013-01-10T11:52:33Z</dcterms:created>
  <dcterms:modified xsi:type="dcterms:W3CDTF">2024-06-07T07:36:21Z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